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40" windowHeight="10500" firstSheet="5" activeTab="10"/>
  </bookViews>
  <sheets>
    <sheet name="部门收支总体情况表1" sheetId="1" r:id="rId1"/>
    <sheet name="部门收入总体情况表2" sheetId="2" r:id="rId2"/>
    <sheet name="部门支出总体情况表3" sheetId="3" r:id="rId3"/>
    <sheet name="财政拨款收支总体情况表4" sheetId="4" r:id="rId4"/>
    <sheet name="一般公共预算支出情况表5" sheetId="5" r:id="rId5"/>
    <sheet name="一般公共预算基本支出情况" sheetId="6" r:id="rId6"/>
    <sheet name="一般公共预算“三公”" sheetId="7" r:id="rId7"/>
    <sheet name="政府性基金预算支出情况表" sheetId="8" r:id="rId8"/>
    <sheet name="人员表9" sheetId="9" r:id="rId9"/>
    <sheet name="运转表10" sheetId="10" r:id="rId10"/>
    <sheet name="专项表11" sheetId="11" r:id="rId11"/>
    <sheet name="Sheet12" sheetId="12" r:id="rId12"/>
  </sheets>
  <definedNames>
    <definedName name="_xlnm.Print_Area" localSheetId="0">部门收支总体情况表1!$A$1:D22</definedName>
    <definedName name="_xlnm.Print_Titles" localSheetId="0">部门收支总体情况表1!$1:5</definedName>
    <definedName name="_xlnm.Print_Area" localSheetId="1">部门收入总体情况表2!$A$1:D22</definedName>
    <definedName name="_xlnm.Print_Titles" localSheetId="1">部门收入总体情况表2!$1:5</definedName>
    <definedName name="_xlnm.Print_Area" localSheetId="2">部门支出总体情况表3!$A$1:D22</definedName>
    <definedName name="_xlnm.Print_Titles" localSheetId="2">部门支出总体情况表3!$1:5</definedName>
    <definedName name="_xlnm.Print_Area" localSheetId="3">财政拨款收支总体情况表4!$A$1:D20</definedName>
    <definedName name="_xlnm.Print_Titles" localSheetId="3">财政拨款收支总体情况表4!$1:5</definedName>
    <definedName name="_xlnm.Print_Area" localSheetId="4">一般公共预算支出情况表5!$A$1:I8</definedName>
    <definedName name="_xlnm.Print_Titles" localSheetId="4">一般公共预算支出情况表5!$1:7</definedName>
    <definedName name="_xlnm.Print_Area" localSheetId="5">一般公共预算基本支出情况!$A$1:I7</definedName>
    <definedName name="_xlnm.Print_Titles" localSheetId="5">一般公共预算基本支出情况!$1:7</definedName>
    <definedName name="_xlnm.Print_Area" localSheetId="7">政府性基金预算支出情况表!$A$1:I8</definedName>
    <definedName name="_xlnm.Print_Titles" localSheetId="7">政府性基金预算支出情况表!$1:7</definedName>
    <definedName name="_xlnm.Print_Area" localSheetId="8">人员表9!$A$1:P7</definedName>
    <definedName name="_xlnm.Print_Titles" localSheetId="8">人员表9!$1:6</definedName>
    <definedName name="_xlnm.Print_Area" localSheetId="9">运转表10!$A$1:R7</definedName>
    <definedName name="_xlnm.Print_Titles" localSheetId="9">运转表10!$1:6</definedName>
    <definedName name="_xlnm.Print_Area" localSheetId="10">专项表11!$A$1:G7</definedName>
    <definedName name="_xlnm.Print_Titles" localSheetId="10">专项表11!$1:6</definedName>
    <definedName name="_xlnm.Print_Area" hidden="1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<sst xmlns="http://schemas.openxmlformats.org/spreadsheetml/2006/main" count="119">
  <si>
    <t>2016年部门收支总体情况表</t>
  </si>
  <si>
    <t>单位：九三学社郑州市委员会</t>
  </si>
  <si>
    <t>单位：元</t>
  </si>
  <si>
    <t>收入</t>
  </si>
  <si>
    <t>支出</t>
  </si>
  <si>
    <t>项目</t>
  </si>
  <si>
    <t>金额</t>
  </si>
  <si>
    <t>项目类别</t>
  </si>
  <si>
    <t>一、财政拨款</t>
  </si>
  <si>
    <t>一、基本支出</t>
  </si>
  <si>
    <t>二、国库管理的非税收入</t>
  </si>
  <si>
    <t xml:space="preserve">    1、工资福利支出</t>
  </si>
  <si>
    <t xml:space="preserve">      专项收入</t>
  </si>
  <si>
    <t xml:space="preserve">    2、对个人和家庭的补助支出</t>
  </si>
  <si>
    <t xml:space="preserve">      行政事业性收费收入</t>
  </si>
  <si>
    <t xml:space="preserve">    3、公用及运转支出</t>
  </si>
  <si>
    <t xml:space="preserve">      国有资本经营收入</t>
  </si>
  <si>
    <t>二、项目支出</t>
  </si>
  <si>
    <t xml:space="preserve">      国有资源资产有偿使用收入</t>
  </si>
  <si>
    <t xml:space="preserve">    1、社会事业和经济发展项目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</si>
  <si>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政府住房基金收入</t>
    </r>
  </si>
  <si>
    <t xml:space="preserve">    2、债务项目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</si>
  <si>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捐赠收入</t>
    </r>
  </si>
  <si>
    <t xml:space="preserve">    3、基本建设项目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</si>
  <si>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其他收入</t>
    </r>
  </si>
  <si>
    <t xml:space="preserve">    4、其他项目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</si>
  <si>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政府性基金收入</t>
    </r>
  </si>
  <si>
    <t>三、财政专户管理的非税收入</t>
  </si>
  <si>
    <t>四、其他各项收入</t>
  </si>
  <si>
    <t>五、上级转移支付</t>
  </si>
  <si>
    <t>本年收入合计</t>
  </si>
  <si>
    <t>本年支出合计</t>
  </si>
  <si>
    <t>2016年部门收入总体情况表</t>
  </si>
  <si>
    <t>2016年部门支出总体情况表</t>
  </si>
  <si>
    <t>2016年财政拨款收支总体情况表</t>
  </si>
  <si>
    <t>2016年一般公共预算支出情况表</t>
  </si>
  <si>
    <t>项        目</t>
  </si>
  <si>
    <t>支        出</t>
  </si>
  <si>
    <t>科目代码</t>
  </si>
  <si>
    <t>功能科目（单位）</t>
  </si>
  <si>
    <t>支出合计</t>
  </si>
  <si>
    <t>人员支出</t>
  </si>
  <si>
    <t>商品和服务支出</t>
  </si>
  <si>
    <t>项目支出</t>
  </si>
  <si>
    <t>类</t>
  </si>
  <si>
    <t>款</t>
  </si>
  <si>
    <t>项</t>
  </si>
  <si>
    <t>工资福利支出</t>
  </si>
  <si>
    <t>对个人和家庭的补助支出</t>
  </si>
  <si>
    <t>**</t>
  </si>
  <si>
    <t>九三学社郑州市委员会</t>
  </si>
  <si>
    <t>28</t>
  </si>
  <si>
    <t>01</t>
  </si>
  <si>
    <t>行政运行（民主党派及工商联事务）</t>
  </si>
  <si>
    <t>05</t>
  </si>
  <si>
    <t>归口管理的行政单位离退休</t>
  </si>
  <si>
    <t xml:space="preserve">  行政单位医疗</t>
  </si>
  <si>
    <t>02</t>
  </si>
  <si>
    <t xml:space="preserve">  住房公积金</t>
  </si>
  <si>
    <t>04</t>
  </si>
  <si>
    <t>党派工作经费</t>
  </si>
  <si>
    <t>2016年一般公共预算基本支出情况表</t>
  </si>
  <si>
    <t>2016年一般公共预算“三公”经费支出情况表</t>
  </si>
  <si>
    <t>项     目</t>
  </si>
  <si>
    <t>“三公”经费预算数</t>
  </si>
  <si>
    <t>合    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</si>
  <si>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</si>
  <si>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</si>
  <si>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</si>
  <si>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</si>
  <si>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（2）公务车购置</t>
  </si>
  <si>
    <t>政府性基金预算支出情况表</t>
  </si>
  <si>
    <t>功能科目类</t>
  </si>
  <si>
    <t>功能科目款2位编码</t>
  </si>
  <si>
    <t>功能科目项</t>
  </si>
  <si>
    <t>无</t>
  </si>
  <si>
    <t>合计1</t>
  </si>
  <si>
    <t>工资福利支出1</t>
  </si>
  <si>
    <t>对个人和家庭的补助支出1</t>
  </si>
  <si>
    <t>政府性基金收入(合计_单位运转支出)</t>
  </si>
  <si>
    <t>政府性基金收入(合计_项目支出)</t>
  </si>
  <si>
    <t>2016年财政预算人员支出表</t>
  </si>
  <si>
    <t>对个人和家庭的补助</t>
  </si>
  <si>
    <t>小计</t>
  </si>
  <si>
    <t>基本工资</t>
  </si>
  <si>
    <t>社会保障缴费</t>
  </si>
  <si>
    <t>其他工资福利支出</t>
  </si>
  <si>
    <t>离退休费</t>
  </si>
  <si>
    <t>医疗费</t>
  </si>
  <si>
    <t>助学金</t>
  </si>
  <si>
    <t>精神文明奖</t>
  </si>
  <si>
    <t>生产补贴</t>
  </si>
  <si>
    <t>住房公积金</t>
  </si>
  <si>
    <t>提租补贴</t>
  </si>
  <si>
    <t>购房补贴</t>
  </si>
  <si>
    <t>其他对个人和家庭的补助支出</t>
  </si>
  <si>
    <t>2016年财政预算公用及运转支出表</t>
  </si>
  <si>
    <t>公用及运转支出</t>
  </si>
  <si>
    <t xml:space="preserve"> 办公费</t>
  </si>
  <si>
    <t xml:space="preserve"> 印刷费</t>
  </si>
  <si>
    <t xml:space="preserve"> 邮电费</t>
  </si>
  <si>
    <t xml:space="preserve"> 劳务费</t>
  </si>
  <si>
    <t xml:space="preserve"> 工会经费</t>
  </si>
  <si>
    <t xml:space="preserve"> 福利费</t>
  </si>
  <si>
    <t xml:space="preserve"> 会议费</t>
  </si>
  <si>
    <t xml:space="preserve"> 培训费</t>
  </si>
  <si>
    <t>公务用车运行维护费</t>
  </si>
  <si>
    <t xml:space="preserve"> 差旅费</t>
  </si>
  <si>
    <t xml:space="preserve"> 其他交通费用</t>
  </si>
  <si>
    <t xml:space="preserve"> 维修(护)费</t>
  </si>
  <si>
    <t xml:space="preserve"> 小型购置费</t>
  </si>
  <si>
    <t xml:space="preserve"> 委托业务费</t>
  </si>
  <si>
    <t>2016年财政预算项目支出表</t>
  </si>
  <si>
    <t>项目名称</t>
  </si>
  <si>
    <t>经济科目名称</t>
  </si>
  <si>
    <t>参政议政</t>
  </si>
  <si>
    <t>培训费</t>
  </si>
  <si>
    <t>劳务费</t>
  </si>
  <si>
    <t>委托业务费</t>
  </si>
</sst>
</file>

<file path=xl/styles.xml><?xml version="1.0" encoding="utf-8"?>
<styleSheet xmlns="http://schemas.openxmlformats.org/spreadsheetml/2006/main">
  <numFmts count="9">
    <numFmt numFmtId="176" formatCode="#,##0_ ;[Red]\-#,##0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;[Red]#,##0"/>
    <numFmt numFmtId="41" formatCode="_ * #,##0_ ;_ * \-#,##0_ ;_ * &quot;-&quot;_ ;_ @_ "/>
    <numFmt numFmtId="178" formatCode="#,##0_);[Red]\(#,##0\)"/>
    <numFmt numFmtId="179" formatCode="#,##0_ "/>
    <numFmt numFmtId="180" formatCode="#,##0.0000"/>
  </numFmts>
  <fonts count="28"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8"/>
      <color indexed="54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2"/>
      <color indexed="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2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6" borderId="18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0" borderId="17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8" fillId="11" borderId="19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24" applyNumberFormat="0" applyFill="0" applyAlignment="0" applyProtection="0">
      <alignment vertical="center"/>
    </xf>
    <xf numFmtId="0" fontId="16" fillId="11" borderId="18" applyNumberFormat="0" applyAlignment="0" applyProtection="0">
      <alignment vertical="center"/>
    </xf>
    <xf numFmtId="0" fontId="15" fillId="17" borderId="2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10" borderId="22" applyNumberFormat="0" applyFont="0" applyAlignment="0" applyProtection="0">
      <alignment vertical="center"/>
    </xf>
  </cellStyleXfs>
  <cellXfs count="181">
    <xf numFmtId="0" fontId="0" fillId="0" borderId="0" xfId="0">
      <alignment vertical="center"/>
    </xf>
    <xf numFmtId="0" fontId="6" fillId="0" borderId="0" xfId="43" applyAlignment="1">
      <alignment vertical="center"/>
    </xf>
    <xf numFmtId="0" fontId="6" fillId="0" borderId="0" xfId="43" applyAlignment="1"/>
    <xf numFmtId="0" fontId="19" fillId="0" borderId="1" xfId="43" applyNumberFormat="1" applyFont="1" applyFill="1" applyBorder="1" applyAlignment="1" applyProtection="1">
      <alignment vertical="center"/>
    </xf>
    <xf numFmtId="0" fontId="19" fillId="2" borderId="0" xfId="43" applyFont="1" applyFill="1" applyAlignment="1">
      <alignment horizontal="centerContinuous" vertical="center"/>
    </xf>
    <xf numFmtId="0" fontId="6" fillId="0" borderId="0" xfId="43" applyAlignment="1">
      <alignment horizontal="centerContinuous" vertical="center"/>
    </xf>
    <xf numFmtId="0" fontId="19" fillId="0" borderId="0" xfId="43" applyNumberFormat="1" applyFont="1" applyFill="1" applyBorder="1" applyAlignment="1" applyProtection="1">
      <alignment horizontal="centerContinuous" vertical="center"/>
    </xf>
    <xf numFmtId="49" fontId="6" fillId="0" borderId="2" xfId="5" applyNumberFormat="1" applyFont="1" applyFill="1" applyBorder="1" applyAlignment="1" applyProtection="1"/>
    <xf numFmtId="0" fontId="19" fillId="0" borderId="0" xfId="43" applyNumberFormat="1" applyFont="1" applyFill="1" applyBorder="1" applyAlignment="1" applyProtection="1">
      <alignment vertical="center"/>
    </xf>
    <xf numFmtId="0" fontId="20" fillId="3" borderId="0" xfId="22" applyFont="1" applyFill="1" applyAlignment="1">
      <alignment horizontal="right" vertical="center"/>
    </xf>
    <xf numFmtId="0" fontId="0" fillId="0" borderId="3" xfId="43" applyFont="1" applyBorder="1" applyAlignment="1">
      <alignment horizontal="center" vertical="center"/>
    </xf>
    <xf numFmtId="0" fontId="0" fillId="0" borderId="4" xfId="43" applyFont="1" applyBorder="1" applyAlignment="1">
      <alignment horizontal="center" vertical="center"/>
    </xf>
    <xf numFmtId="0" fontId="0" fillId="0" borderId="5" xfId="43" applyFont="1" applyBorder="1" applyAlignment="1">
      <alignment horizontal="center" vertical="center"/>
    </xf>
    <xf numFmtId="0" fontId="0" fillId="0" borderId="6" xfId="43" applyFont="1" applyBorder="1" applyAlignment="1">
      <alignment horizontal="center" vertical="center" wrapText="1"/>
    </xf>
    <xf numFmtId="0" fontId="0" fillId="0" borderId="7" xfId="43" applyFont="1" applyBorder="1" applyAlignment="1">
      <alignment horizontal="center" vertical="center"/>
    </xf>
    <xf numFmtId="0" fontId="0" fillId="0" borderId="8" xfId="43" applyFont="1" applyBorder="1" applyAlignment="1">
      <alignment horizontal="center" vertical="center" wrapText="1"/>
    </xf>
    <xf numFmtId="0" fontId="6" fillId="0" borderId="6" xfId="43" applyNumberFormat="1" applyFill="1" applyBorder="1" applyAlignment="1" applyProtection="1">
      <alignment horizontal="center" vertical="center"/>
    </xf>
    <xf numFmtId="0" fontId="6" fillId="0" borderId="7" xfId="43" applyNumberFormat="1" applyFill="1" applyBorder="1" applyAlignment="1" applyProtection="1">
      <alignment horizontal="center" vertical="center"/>
    </xf>
    <xf numFmtId="0" fontId="21" fillId="0" borderId="6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7" xfId="43" applyNumberFormat="1" applyFont="1" applyFill="1" applyBorder="1" applyAlignment="1" applyProtection="1">
      <alignment horizontal="left" vertical="center" wrapText="1"/>
    </xf>
    <xf numFmtId="49" fontId="6" fillId="0" borderId="7" xfId="43" applyNumberFormat="1" applyFont="1" applyFill="1" applyBorder="1" applyAlignment="1" applyProtection="1">
      <alignment horizontal="left" vertical="center" wrapText="1"/>
    </xf>
    <xf numFmtId="3" fontId="6" fillId="0" borderId="7" xfId="43" applyNumberFormat="1" applyFont="1" applyFill="1" applyBorder="1" applyAlignment="1" applyProtection="1">
      <alignment horizontal="right" vertical="center" wrapText="1"/>
    </xf>
    <xf numFmtId="0" fontId="6" fillId="0" borderId="7" xfId="43" applyFill="1" applyBorder="1" applyAlignment="1"/>
    <xf numFmtId="0" fontId="6" fillId="0" borderId="0" xfId="43" applyFill="1" applyAlignment="1"/>
    <xf numFmtId="0" fontId="0" fillId="3" borderId="0" xfId="0" applyFont="1" applyFill="1" applyAlignment="1"/>
    <xf numFmtId="0" fontId="6" fillId="3" borderId="0" xfId="4" applyFont="1" applyFill="1" applyAlignment="1"/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19" fillId="0" borderId="0" xfId="4" applyNumberFormat="1" applyFont="1" applyFill="1" applyAlignment="1" applyProtection="1">
      <alignment horizontal="centerContinuous" vertical="center"/>
    </xf>
    <xf numFmtId="0" fontId="19" fillId="3" borderId="0" xfId="4" applyNumberFormat="1" applyFont="1" applyFill="1" applyAlignment="1" applyProtection="1">
      <alignment horizontal="centerContinuous" vertical="center"/>
    </xf>
    <xf numFmtId="0" fontId="0" fillId="3" borderId="0" xfId="22" applyFont="1" applyFill="1">
      <alignment vertical="center"/>
    </xf>
    <xf numFmtId="0" fontId="6" fillId="3" borderId="0" xfId="5" applyFont="1" applyFill="1" applyAlignment="1">
      <alignment vertical="center"/>
    </xf>
    <xf numFmtId="0" fontId="0" fillId="0" borderId="7" xfId="0" applyFont="1" applyBorder="1" applyAlignment="1">
      <alignment horizontal="centerContinuous" vertical="center"/>
    </xf>
    <xf numFmtId="0" fontId="0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6" fillId="3" borderId="0" xfId="5" applyFont="1" applyFill="1" applyAlignment="1"/>
    <xf numFmtId="176" fontId="6" fillId="2" borderId="7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Continuous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1" fillId="0" borderId="11" xfId="0" applyFont="1" applyFill="1" applyBorder="1" applyAlignment="1">
      <alignment horizontal="left" vertical="center" shrinkToFit="1"/>
    </xf>
    <xf numFmtId="0" fontId="21" fillId="4" borderId="12" xfId="0" applyFont="1" applyFill="1" applyBorder="1" applyAlignment="1">
      <alignment horizontal="left" vertical="center" shrinkToFit="1"/>
    </xf>
    <xf numFmtId="0" fontId="21" fillId="0" borderId="6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20" fillId="3" borderId="0" xfId="22" applyFont="1" applyFill="1" applyAlignment="1">
      <alignment horizontal="right"/>
    </xf>
    <xf numFmtId="3" fontId="0" fillId="0" borderId="0" xfId="0" applyNumberFormat="1" applyFill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Fill="1">
      <alignment vertical="center"/>
    </xf>
    <xf numFmtId="0" fontId="19" fillId="2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left" vertical="center"/>
    </xf>
    <xf numFmtId="0" fontId="6" fillId="2" borderId="7" xfId="0" applyNumberFormat="1" applyFont="1" applyFill="1" applyBorder="1">
      <alignment vertical="center"/>
    </xf>
    <xf numFmtId="178" fontId="6" fillId="2" borderId="7" xfId="0" applyNumberFormat="1" applyFont="1" applyFill="1" applyBorder="1">
      <alignment vertical="center"/>
    </xf>
    <xf numFmtId="0" fontId="20" fillId="0" borderId="0" xfId="0" applyFont="1" applyAlignment="1">
      <alignment horizontal="right" vertical="top"/>
    </xf>
    <xf numFmtId="0" fontId="6" fillId="0" borderId="0" xfId="0" applyFont="1" applyAlignment="1">
      <alignment horizontal="right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" fontId="6" fillId="0" borderId="0" xfId="0" applyNumberFormat="1" applyFont="1" applyFill="1">
      <alignment vertical="center"/>
    </xf>
    <xf numFmtId="0" fontId="0" fillId="0" borderId="0" xfId="0" applyFont="1">
      <alignment vertical="center"/>
    </xf>
    <xf numFmtId="0" fontId="23" fillId="2" borderId="0" xfId="0" applyNumberFormat="1" applyFont="1" applyFill="1" applyAlignment="1" applyProtection="1">
      <alignment horizontal="center" vertical="center"/>
    </xf>
    <xf numFmtId="0" fontId="23" fillId="0" borderId="0" xfId="0" applyNumberFormat="1" applyFont="1" applyFill="1" applyAlignment="1" applyProtection="1">
      <alignment horizontal="center" vertical="center"/>
    </xf>
    <xf numFmtId="49" fontId="6" fillId="0" borderId="0" xfId="0" applyNumberFormat="1" applyFont="1" applyFill="1" applyAlignment="1" applyProtection="1">
      <alignment horizontal="right" vertical="center"/>
    </xf>
    <xf numFmtId="0" fontId="24" fillId="0" borderId="7" xfId="0" applyFont="1" applyFill="1" applyBorder="1" applyAlignment="1">
      <alignment horizontal="center" vertical="center" wrapText="1"/>
    </xf>
    <xf numFmtId="49" fontId="24" fillId="0" borderId="7" xfId="0" applyNumberFormat="1" applyFont="1" applyFill="1" applyBorder="1" applyAlignment="1" applyProtection="1">
      <alignment horizontal="centerContinuous" vertical="center"/>
    </xf>
    <xf numFmtId="0" fontId="25" fillId="0" borderId="7" xfId="0" applyFont="1" applyFill="1" applyBorder="1" applyAlignment="1">
      <alignment horizontal="center" vertical="center" wrapText="1"/>
    </xf>
    <xf numFmtId="178" fontId="6" fillId="2" borderId="7" xfId="0" applyNumberFormat="1" applyFont="1" applyFill="1" applyBorder="1" applyAlignment="1" applyProtection="1">
      <alignment horizontal="right" vertical="center"/>
    </xf>
    <xf numFmtId="0" fontId="25" fillId="0" borderId="7" xfId="0" applyFont="1" applyFill="1" applyBorder="1">
      <alignment vertical="center"/>
    </xf>
    <xf numFmtId="178" fontId="6" fillId="2" borderId="7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5" fillId="0" borderId="7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79" fontId="6" fillId="0" borderId="10" xfId="0" applyNumberFormat="1" applyFont="1" applyFill="1" applyBorder="1" applyAlignment="1">
      <alignment horizontal="center" vertical="center" wrapText="1"/>
    </xf>
    <xf numFmtId="179" fontId="6" fillId="0" borderId="7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9" fontId="6" fillId="0" borderId="3" xfId="0" applyNumberFormat="1" applyFont="1" applyFill="1" applyBorder="1" applyAlignment="1">
      <alignment vertical="center"/>
    </xf>
    <xf numFmtId="179" fontId="6" fillId="0" borderId="7" xfId="0" applyNumberFormat="1" applyFont="1" applyFill="1" applyBorder="1" applyAlignment="1">
      <alignment vertical="center"/>
    </xf>
    <xf numFmtId="179" fontId="6" fillId="0" borderId="5" xfId="0" applyNumberFormat="1" applyFont="1" applyFill="1" applyBorder="1" applyAlignment="1">
      <alignment vertical="center"/>
    </xf>
    <xf numFmtId="179" fontId="6" fillId="0" borderId="9" xfId="0" applyNumberFormat="1" applyFont="1" applyFill="1" applyBorder="1" applyAlignment="1">
      <alignment vertical="center"/>
    </xf>
    <xf numFmtId="179" fontId="6" fillId="0" borderId="7" xfId="0" applyNumberFormat="1" applyFont="1" applyFill="1" applyBorder="1" applyAlignment="1">
      <alignment vertical="center"/>
    </xf>
    <xf numFmtId="179" fontId="6" fillId="0" borderId="8" xfId="0" applyNumberFormat="1" applyFont="1" applyFill="1" applyBorder="1" applyAlignment="1">
      <alignment vertical="center"/>
    </xf>
    <xf numFmtId="179" fontId="6" fillId="0" borderId="6" xfId="0" applyNumberFormat="1" applyFont="1" applyFill="1" applyBorder="1" applyAlignment="1">
      <alignment vertical="center"/>
    </xf>
    <xf numFmtId="179" fontId="0" fillId="0" borderId="7" xfId="0" applyNumberFormat="1" applyFill="1" applyBorder="1" applyAlignment="1">
      <alignment vertical="center"/>
    </xf>
    <xf numFmtId="179" fontId="6" fillId="2" borderId="6" xfId="0" applyNumberFormat="1" applyFont="1" applyFill="1" applyBorder="1">
      <alignment vertical="center"/>
    </xf>
    <xf numFmtId="180" fontId="6" fillId="0" borderId="0" xfId="0" applyNumberFormat="1" applyFont="1" applyFill="1">
      <alignment vertical="center"/>
    </xf>
    <xf numFmtId="179" fontId="0" fillId="0" borderId="7" xfId="0" applyNumberFormat="1" applyBorder="1">
      <alignment vertical="center"/>
    </xf>
    <xf numFmtId="179" fontId="0" fillId="0" borderId="7" xfId="0" applyNumberFormat="1" applyFill="1" applyBorder="1">
      <alignment vertical="center"/>
    </xf>
    <xf numFmtId="179" fontId="0" fillId="0" borderId="6" xfId="0" applyNumberFormat="1" applyFill="1" applyBorder="1">
      <alignment vertical="center"/>
    </xf>
    <xf numFmtId="179" fontId="6" fillId="0" borderId="7" xfId="0" applyNumberFormat="1" applyFont="1" applyFill="1" applyBorder="1" applyAlignment="1">
      <alignment vertical="center"/>
    </xf>
    <xf numFmtId="0" fontId="6" fillId="0" borderId="0" xfId="5" applyFill="1" applyAlignment="1"/>
    <xf numFmtId="0" fontId="6" fillId="0" borderId="0" xfId="5" applyAlignment="1"/>
    <xf numFmtId="177" fontId="20" fillId="0" borderId="0" xfId="38" applyNumberFormat="1" applyFont="1" applyFill="1" applyAlignment="1">
      <alignment vertical="center"/>
    </xf>
    <xf numFmtId="0" fontId="0" fillId="0" borderId="0" xfId="38" applyFill="1">
      <alignment vertical="center"/>
    </xf>
    <xf numFmtId="0" fontId="0" fillId="0" borderId="0" xfId="38">
      <alignment vertical="center"/>
    </xf>
    <xf numFmtId="0" fontId="20" fillId="0" borderId="0" xfId="5" applyFont="1" applyAlignment="1">
      <alignment horizontal="right" vertical="top"/>
    </xf>
    <xf numFmtId="0" fontId="19" fillId="2" borderId="0" xfId="5" applyNumberFormat="1" applyFont="1" applyFill="1" applyAlignment="1" applyProtection="1">
      <alignment horizontal="centerContinuous" vertical="center"/>
    </xf>
    <xf numFmtId="0" fontId="19" fillId="0" borderId="0" xfId="5" applyNumberFormat="1" applyFont="1" applyFill="1" applyAlignment="1" applyProtection="1">
      <alignment horizontal="centerContinuous" vertical="center"/>
    </xf>
    <xf numFmtId="0" fontId="26" fillId="0" borderId="0" xfId="5" applyNumberFormat="1" applyFont="1" applyFill="1" applyAlignment="1" applyProtection="1">
      <alignment horizontal="centerContinuous" vertical="center"/>
    </xf>
    <xf numFmtId="0" fontId="6" fillId="0" borderId="0" xfId="38" applyFont="1" applyAlignment="1">
      <alignment horizontal="right"/>
    </xf>
    <xf numFmtId="0" fontId="0" fillId="0" borderId="3" xfId="38" applyNumberFormat="1" applyFont="1" applyFill="1" applyBorder="1" applyAlignment="1" applyProtection="1">
      <alignment horizontal="center" vertical="center"/>
    </xf>
    <xf numFmtId="0" fontId="0" fillId="0" borderId="5" xfId="38" applyNumberFormat="1" applyFont="1" applyFill="1" applyBorder="1" applyAlignment="1" applyProtection="1">
      <alignment horizontal="center" vertical="center"/>
    </xf>
    <xf numFmtId="0" fontId="0" fillId="0" borderId="6" xfId="38" applyNumberFormat="1" applyFont="1" applyFill="1" applyBorder="1" applyAlignment="1" applyProtection="1">
      <alignment horizontal="center" vertical="center"/>
    </xf>
    <xf numFmtId="0" fontId="0" fillId="0" borderId="3" xfId="38" applyFont="1" applyFill="1" applyBorder="1">
      <alignment vertical="center"/>
    </xf>
    <xf numFmtId="178" fontId="6" fillId="2" borderId="7" xfId="5" applyNumberFormat="1" applyFont="1" applyFill="1" applyBorder="1" applyAlignment="1" applyProtection="1">
      <alignment horizontal="right" vertical="center"/>
    </xf>
    <xf numFmtId="0" fontId="0" fillId="0" borderId="7" xfId="38" applyFont="1" applyFill="1" applyBorder="1">
      <alignment vertical="center"/>
    </xf>
    <xf numFmtId="176" fontId="6" fillId="0" borderId="7" xfId="5" applyNumberFormat="1" applyFont="1" applyFill="1" applyBorder="1" applyAlignment="1" applyProtection="1">
      <alignment horizontal="right" vertical="center"/>
    </xf>
    <xf numFmtId="178" fontId="6" fillId="2" borderId="8" xfId="5" applyNumberFormat="1" applyFont="1" applyFill="1" applyBorder="1" applyAlignment="1" applyProtection="1">
      <alignment horizontal="right" vertical="center"/>
    </xf>
    <xf numFmtId="0" fontId="0" fillId="0" borderId="7" xfId="5" applyFont="1" applyFill="1" applyBorder="1" applyAlignment="1">
      <alignment vertical="center"/>
    </xf>
    <xf numFmtId="176" fontId="6" fillId="0" borderId="6" xfId="5" applyNumberFormat="1" applyFont="1" applyFill="1" applyBorder="1" applyAlignment="1" applyProtection="1">
      <alignment horizontal="right" vertical="center"/>
    </xf>
    <xf numFmtId="176" fontId="6" fillId="0" borderId="8" xfId="5" applyNumberFormat="1" applyFont="1" applyFill="1" applyBorder="1" applyAlignment="1" applyProtection="1">
      <alignment horizontal="right" vertical="center"/>
    </xf>
    <xf numFmtId="0" fontId="0" fillId="0" borderId="3" xfId="40" applyFont="1" applyFill="1" applyBorder="1">
      <alignment vertical="center"/>
    </xf>
    <xf numFmtId="178" fontId="6" fillId="2" borderId="6" xfId="5" applyNumberFormat="1" applyFont="1" applyFill="1" applyBorder="1" applyAlignment="1" applyProtection="1">
      <alignment horizontal="right" vertical="center"/>
    </xf>
    <xf numFmtId="0" fontId="0" fillId="0" borderId="3" xfId="40" applyFont="1" applyFill="1" applyBorder="1" applyAlignment="1">
      <alignment horizontal="left" vertical="center"/>
    </xf>
    <xf numFmtId="0" fontId="0" fillId="0" borderId="6" xfId="5" applyFont="1" applyFill="1" applyBorder="1" applyAlignment="1">
      <alignment vertical="center"/>
    </xf>
    <xf numFmtId="0" fontId="27" fillId="0" borderId="7" xfId="5" applyFont="1" applyFill="1" applyBorder="1" applyAlignment="1">
      <alignment vertical="center"/>
    </xf>
    <xf numFmtId="0" fontId="0" fillId="0" borderId="7" xfId="0" applyBorder="1">
      <alignment vertical="center"/>
    </xf>
    <xf numFmtId="3" fontId="0" fillId="0" borderId="0" xfId="38" applyNumberFormat="1" applyFill="1">
      <alignment vertical="center"/>
    </xf>
    <xf numFmtId="0" fontId="6" fillId="0" borderId="7" xfId="5" applyFill="1" applyBorder="1" applyAlignment="1"/>
    <xf numFmtId="178" fontId="6" fillId="2" borderId="6" xfId="38" applyNumberFormat="1" applyFont="1" applyFill="1" applyBorder="1" applyAlignment="1" applyProtection="1">
      <alignment horizontal="right" vertical="center"/>
    </xf>
    <xf numFmtId="3" fontId="6" fillId="0" borderId="7" xfId="5" applyNumberFormat="1" applyFill="1" applyBorder="1" applyAlignment="1">
      <alignment horizontal="right" vertical="center"/>
    </xf>
    <xf numFmtId="178" fontId="6" fillId="0" borderId="7" xfId="38" applyNumberFormat="1" applyFont="1" applyFill="1" applyBorder="1" applyAlignment="1" applyProtection="1">
      <alignment horizontal="right" vertical="center"/>
    </xf>
    <xf numFmtId="0" fontId="0" fillId="0" borderId="3" xfId="38" applyFill="1" applyBorder="1">
      <alignment vertical="center"/>
    </xf>
    <xf numFmtId="178" fontId="6" fillId="2" borderId="8" xfId="38" applyNumberFormat="1" applyFont="1" applyFill="1" applyBorder="1" applyAlignment="1">
      <alignment horizontal="right" vertical="center"/>
    </xf>
    <xf numFmtId="0" fontId="0" fillId="0" borderId="4" xfId="38" applyFill="1" applyBorder="1">
      <alignment vertical="center"/>
    </xf>
    <xf numFmtId="176" fontId="0" fillId="0" borderId="7" xfId="38" applyNumberFormat="1" applyFont="1" applyFill="1" applyBorder="1" applyAlignment="1" applyProtection="1">
      <alignment horizontal="right" vertical="center"/>
    </xf>
    <xf numFmtId="3" fontId="0" fillId="0" borderId="3" xfId="38" applyNumberFormat="1" applyFill="1" applyBorder="1" applyAlignment="1">
      <alignment horizontal="center" vertical="center"/>
    </xf>
    <xf numFmtId="0" fontId="0" fillId="0" borderId="4" xfId="38" applyNumberFormat="1" applyFont="1" applyFill="1" applyBorder="1" applyAlignment="1" applyProtection="1">
      <alignment horizontal="center" vertical="center"/>
    </xf>
    <xf numFmtId="0" fontId="6" fillId="0" borderId="8" xfId="5" applyFill="1" applyBorder="1" applyAlignment="1"/>
    <xf numFmtId="3" fontId="6" fillId="0" borderId="7" xfId="5" applyNumberFormat="1" applyFill="1" applyBorder="1" applyAlignment="1"/>
    <xf numFmtId="176" fontId="6" fillId="2" borderId="7" xfId="5" applyNumberFormat="1" applyFont="1" applyFill="1" applyBorder="1" applyAlignment="1" applyProtection="1">
      <alignment horizontal="right" vertical="center"/>
    </xf>
    <xf numFmtId="0" fontId="0" fillId="0" borderId="0" xfId="38" applyFill="1" applyAlignment="1">
      <alignment horizontal="right" vertical="center"/>
    </xf>
    <xf numFmtId="0" fontId="0" fillId="0" borderId="16" xfId="38" applyNumberFormat="1" applyFont="1" applyFill="1" applyBorder="1" applyAlignment="1" applyProtection="1">
      <alignment horizontal="centerContinuous" vertical="center"/>
    </xf>
    <xf numFmtId="0" fontId="0" fillId="0" borderId="13" xfId="38" applyNumberFormat="1" applyFont="1" applyFill="1" applyBorder="1" applyAlignment="1" applyProtection="1">
      <alignment horizontal="centerContinuous" vertical="center"/>
    </xf>
    <xf numFmtId="0" fontId="0" fillId="0" borderId="3" xfId="38" applyFont="1" applyFill="1" applyBorder="1" applyAlignment="1">
      <alignment horizontal="left" vertical="center"/>
    </xf>
    <xf numFmtId="0" fontId="0" fillId="0" borderId="3" xfId="5" applyFont="1" applyFill="1" applyBorder="1" applyAlignment="1"/>
    <xf numFmtId="178" fontId="6" fillId="0" borderId="7" xfId="38" applyNumberFormat="1" applyFont="1" applyFill="1" applyBorder="1" applyAlignment="1">
      <alignment horizontal="right" vertical="center"/>
    </xf>
    <xf numFmtId="178" fontId="6" fillId="0" borderId="6" xfId="38" applyNumberFormat="1" applyFont="1" applyFill="1" applyBorder="1" applyAlignment="1">
      <alignment horizontal="righ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常规_爱卫会" xfId="4"/>
    <cellStyle name="常规_EF4B13E29A0421FAE0430A08200E21FA" xfId="5"/>
    <cellStyle name="千位分隔[0]" xfId="6" builtinId="6"/>
    <cellStyle name="强调文字颜色 4" xfId="7"/>
    <cellStyle name="标题" xfId="8"/>
    <cellStyle name="货币[0]" xfId="9" builtinId="7"/>
    <cellStyle name="20% - 强调文字颜色 2" xfId="10"/>
    <cellStyle name="20% - 强调文字颜色 1" xfId="11"/>
    <cellStyle name="20% - 强调文字颜色 3" xfId="12"/>
    <cellStyle name="输入" xfId="13"/>
    <cellStyle name="20% - 强调文字颜色 4" xfId="14"/>
    <cellStyle name="20% - 强调文字颜色 5" xfId="15"/>
    <cellStyle name="强调文字颜色 1" xfId="16"/>
    <cellStyle name="20% - 强调文字颜色 6" xfId="17"/>
    <cellStyle name="链接单元格" xfId="18"/>
    <cellStyle name="强调文字颜色 2" xfId="19"/>
    <cellStyle name="40% - 强调文字颜色 1" xfId="20"/>
    <cellStyle name="40% - 强调文字颜色 2" xfId="21"/>
    <cellStyle name="百分比_EF4B13E29A0421FAE0430A08200E21FA" xfId="22"/>
    <cellStyle name="40% - 强调文字颜色 3" xfId="23"/>
    <cellStyle name="差" xfId="24"/>
    <cellStyle name="40% - 强调文字颜色 4" xfId="25"/>
    <cellStyle name="40% - 强调文字颜色 5" xfId="26"/>
    <cellStyle name="40% - 强调文字颜色 6" xfId="27"/>
    <cellStyle name="60% - 强调文字颜色 1" xfId="28"/>
    <cellStyle name="标题 3" xfId="29"/>
    <cellStyle name="60% - 强调文字颜色 2" xfId="30"/>
    <cellStyle name="标题 4" xfId="31"/>
    <cellStyle name="警告文本" xfId="32"/>
    <cellStyle name="60% - 强调文字颜色 3" xfId="33"/>
    <cellStyle name="60% - 强调文字颜色 4" xfId="34"/>
    <cellStyle name="输出" xfId="35"/>
    <cellStyle name="60% - 强调文字颜色 5" xfId="36"/>
    <cellStyle name="60% - 强调文字颜色 6" xfId="37"/>
    <cellStyle name="百分比_EF4B13E29A0421FAE0430A08200E21FA_2EB2EF284D7DA19EE0530A08200BA19E" xfId="38"/>
    <cellStyle name="标题 2" xfId="39"/>
    <cellStyle name="百分比_EF4B13E29A0421FAE0430A08200E21FA_2EB306701D58A14EE0530A08200BA14E_c" xfId="40"/>
    <cellStyle name="好" xfId="41"/>
    <cellStyle name="标题 1" xfId="42"/>
    <cellStyle name="常规 2" xfId="43"/>
    <cellStyle name="汇总" xfId="44"/>
    <cellStyle name="计算" xfId="45"/>
    <cellStyle name="检查单元格" xfId="46"/>
    <cellStyle name="解释性文本" xfId="47"/>
    <cellStyle name="强调文字颜色 3" xfId="48"/>
    <cellStyle name="强调文字颜色 5" xfId="49"/>
    <cellStyle name="强调文字颜色 6" xfId="50"/>
    <cellStyle name="适中" xfId="51"/>
    <cellStyle name="注释" xfId="52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T31"/>
  <sheetViews>
    <sheetView showGridLines="0" showZeros="0" workbookViewId="0">
      <selection activeCell="B21" sqref="B21"/>
    </sheetView>
  </sheetViews>
  <sheetFormatPr defaultColWidth="6.875" defaultRowHeight="12.75" customHeight="1"/>
  <cols>
    <col min="1" max="1" width="39.125" style="134" customWidth="1"/>
    <col min="2" max="2" width="17" style="134" customWidth="1"/>
    <col min="3" max="3" width="32.75" style="134" customWidth="1"/>
    <col min="4" max="4" width="23.125" style="134" customWidth="1"/>
    <col min="5" max="30" width="9" style="134" customWidth="1"/>
    <col min="31" max="16384" width="6.875" style="134"/>
  </cols>
  <sheetData>
    <row r="1" ht="15.75" customHeight="1" spans="1:254">
      <c r="A1" s="135"/>
      <c r="B1" s="136"/>
      <c r="C1" s="137"/>
      <c r="D1" s="138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7"/>
      <c r="FC1" s="137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  <c r="IR1" s="137"/>
      <c r="IS1" s="137"/>
      <c r="IT1" s="137"/>
    </row>
    <row r="2" ht="28.5" customHeight="1" spans="1:254">
      <c r="A2" s="139" t="s">
        <v>0</v>
      </c>
      <c r="B2" s="140"/>
      <c r="C2" s="141"/>
      <c r="D2" s="141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</row>
    <row r="3" ht="14.25" customHeight="1" spans="1:254">
      <c r="A3" s="7" t="s">
        <v>1</v>
      </c>
      <c r="B3" s="136"/>
      <c r="C3" s="137"/>
      <c r="D3" s="142" t="s">
        <v>2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</row>
    <row r="4" ht="19.5" customHeight="1" spans="1:254">
      <c r="A4" s="143" t="s">
        <v>3</v>
      </c>
      <c r="B4" s="144"/>
      <c r="C4" s="143" t="s">
        <v>4</v>
      </c>
      <c r="D4" s="144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</row>
    <row r="5" ht="30.75" customHeight="1" spans="1:254">
      <c r="A5" s="145" t="s">
        <v>5</v>
      </c>
      <c r="B5" s="145" t="s">
        <v>6</v>
      </c>
      <c r="C5" s="145" t="s">
        <v>7</v>
      </c>
      <c r="D5" s="145" t="s">
        <v>6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/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  <c r="IS5" s="137"/>
      <c r="IT5" s="137"/>
    </row>
    <row r="6" s="133" customFormat="1" ht="21" customHeight="1" spans="1:254">
      <c r="A6" s="146" t="s">
        <v>8</v>
      </c>
      <c r="B6" s="147">
        <v>1098888</v>
      </c>
      <c r="C6" s="148" t="s">
        <v>9</v>
      </c>
      <c r="D6" s="149">
        <f>SUM(D7:D9)</f>
        <v>898888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  <c r="IK6" s="136"/>
      <c r="IL6" s="136"/>
      <c r="IM6" s="136"/>
      <c r="IN6" s="136"/>
      <c r="IO6" s="136"/>
      <c r="IP6" s="136"/>
      <c r="IQ6" s="136"/>
      <c r="IR6" s="136"/>
      <c r="IS6" s="136"/>
      <c r="IT6" s="136"/>
    </row>
    <row r="7" s="133" customFormat="1" ht="21" customHeight="1" spans="1:254">
      <c r="A7" s="148" t="s">
        <v>10</v>
      </c>
      <c r="B7" s="150"/>
      <c r="C7" s="151" t="s">
        <v>11</v>
      </c>
      <c r="D7" s="149">
        <v>250205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6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</row>
    <row r="8" s="133" customFormat="1" ht="21" customHeight="1" spans="1:254">
      <c r="A8" s="146" t="s">
        <v>12</v>
      </c>
      <c r="B8" s="147"/>
      <c r="C8" s="151" t="s">
        <v>13</v>
      </c>
      <c r="D8" s="152">
        <v>298683</v>
      </c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6"/>
      <c r="IQ8" s="136"/>
      <c r="IR8" s="136"/>
      <c r="IS8" s="136"/>
      <c r="IT8" s="136"/>
    </row>
    <row r="9" s="133" customFormat="1" ht="21" customHeight="1" spans="1:254">
      <c r="A9" s="146" t="s">
        <v>14</v>
      </c>
      <c r="B9" s="147"/>
      <c r="C9" s="151" t="s">
        <v>15</v>
      </c>
      <c r="D9" s="149">
        <v>350000</v>
      </c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</row>
    <row r="10" s="133" customFormat="1" ht="21" customHeight="1" spans="1:254">
      <c r="A10" s="148" t="s">
        <v>16</v>
      </c>
      <c r="B10" s="147"/>
      <c r="C10" s="146" t="s">
        <v>17</v>
      </c>
      <c r="D10" s="149">
        <f>SUM(D11:D14)</f>
        <v>200000</v>
      </c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  <c r="ID10" s="136"/>
      <c r="IE10" s="136"/>
      <c r="IF10" s="136"/>
      <c r="IG10" s="136"/>
      <c r="IH10" s="136"/>
      <c r="II10" s="136"/>
      <c r="IJ10" s="136"/>
      <c r="IK10" s="136"/>
      <c r="IL10" s="136"/>
      <c r="IM10" s="136"/>
      <c r="IN10" s="136"/>
      <c r="IO10" s="136"/>
      <c r="IP10" s="136"/>
      <c r="IQ10" s="136"/>
      <c r="IR10" s="136"/>
      <c r="IS10" s="136"/>
      <c r="IT10" s="136"/>
    </row>
    <row r="11" s="133" customFormat="1" ht="21" customHeight="1" spans="1:254">
      <c r="A11" s="148" t="s">
        <v>18</v>
      </c>
      <c r="B11" s="147"/>
      <c r="C11" s="151" t="s">
        <v>19</v>
      </c>
      <c r="D11" s="153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6"/>
      <c r="HS11" s="136"/>
      <c r="HT11" s="136"/>
      <c r="HU11" s="136"/>
      <c r="HV11" s="136"/>
      <c r="HW11" s="136"/>
      <c r="HX11" s="136"/>
      <c r="HY11" s="136"/>
      <c r="HZ11" s="136"/>
      <c r="IA11" s="136"/>
      <c r="IB11" s="136"/>
      <c r="IC11" s="136"/>
      <c r="ID11" s="136"/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</row>
    <row r="12" s="133" customFormat="1" ht="21" customHeight="1" spans="1:254">
      <c r="A12" s="154" t="s">
        <v>20</v>
      </c>
      <c r="B12" s="155"/>
      <c r="C12" s="151" t="s">
        <v>21</v>
      </c>
      <c r="D12" s="149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136"/>
      <c r="FE12" s="136"/>
      <c r="FF12" s="136"/>
      <c r="FG12" s="136"/>
      <c r="FH12" s="136"/>
      <c r="FI12" s="136"/>
      <c r="FJ12" s="136"/>
      <c r="FK12" s="136"/>
      <c r="FL12" s="136"/>
      <c r="FM12" s="136"/>
      <c r="FN12" s="136"/>
      <c r="FO12" s="136"/>
      <c r="FP12" s="136"/>
      <c r="FQ12" s="136"/>
      <c r="FR12" s="136"/>
      <c r="FS12" s="136"/>
      <c r="FT12" s="136"/>
      <c r="FU12" s="136"/>
      <c r="FV12" s="136"/>
      <c r="FW12" s="136"/>
      <c r="FX12" s="136"/>
      <c r="FY12" s="136"/>
      <c r="FZ12" s="136"/>
      <c r="GA12" s="136"/>
      <c r="GB12" s="136"/>
      <c r="GC12" s="136"/>
      <c r="GD12" s="136"/>
      <c r="GE12" s="136"/>
      <c r="GF12" s="136"/>
      <c r="GG12" s="136"/>
      <c r="GH12" s="136"/>
      <c r="GI12" s="136"/>
      <c r="GJ12" s="136"/>
      <c r="GK12" s="136"/>
      <c r="GL12" s="136"/>
      <c r="GM12" s="136"/>
      <c r="GN12" s="136"/>
      <c r="GO12" s="136"/>
      <c r="GP12" s="136"/>
      <c r="GQ12" s="136"/>
      <c r="GR12" s="136"/>
      <c r="GS12" s="136"/>
      <c r="GT12" s="136"/>
      <c r="GU12" s="136"/>
      <c r="GV12" s="136"/>
      <c r="GW12" s="136"/>
      <c r="GX12" s="136"/>
      <c r="GY12" s="136"/>
      <c r="GZ12" s="136"/>
      <c r="HA12" s="136"/>
      <c r="HB12" s="136"/>
      <c r="HC12" s="136"/>
      <c r="HD12" s="136"/>
      <c r="HE12" s="136"/>
      <c r="HF12" s="136"/>
      <c r="HG12" s="136"/>
      <c r="HH12" s="136"/>
      <c r="HI12" s="136"/>
      <c r="HJ12" s="136"/>
      <c r="HK12" s="136"/>
      <c r="HL12" s="136"/>
      <c r="HM12" s="136"/>
      <c r="HN12" s="136"/>
      <c r="HO12" s="136"/>
      <c r="HP12" s="136"/>
      <c r="HQ12" s="136"/>
      <c r="HR12" s="136"/>
      <c r="HS12" s="136"/>
      <c r="HT12" s="136"/>
      <c r="HU12" s="136"/>
      <c r="HV12" s="136"/>
      <c r="HW12" s="136"/>
      <c r="HX12" s="136"/>
      <c r="HY12" s="136"/>
      <c r="HZ12" s="136"/>
      <c r="IA12" s="136"/>
      <c r="IB12" s="136"/>
      <c r="IC12" s="136"/>
      <c r="ID12" s="136"/>
      <c r="IE12" s="136"/>
      <c r="IF12" s="136"/>
      <c r="IG12" s="136"/>
      <c r="IH12" s="136"/>
      <c r="II12" s="136"/>
      <c r="IJ12" s="136"/>
      <c r="IK12" s="136"/>
      <c r="IL12" s="136"/>
      <c r="IM12" s="136"/>
      <c r="IN12" s="136"/>
      <c r="IO12" s="136"/>
      <c r="IP12" s="136"/>
      <c r="IQ12" s="136"/>
      <c r="IR12" s="136"/>
      <c r="IS12" s="136"/>
      <c r="IT12" s="136"/>
    </row>
    <row r="13" s="133" customFormat="1" ht="21" customHeight="1" spans="1:254">
      <c r="A13" s="154" t="s">
        <v>22</v>
      </c>
      <c r="B13" s="147"/>
      <c r="C13" s="151" t="s">
        <v>23</v>
      </c>
      <c r="D13" s="149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  <c r="ES13" s="136"/>
      <c r="ET13" s="136"/>
      <c r="EU13" s="136"/>
      <c r="EV13" s="136"/>
      <c r="EW13" s="136"/>
      <c r="EX13" s="136"/>
      <c r="EY13" s="136"/>
      <c r="EZ13" s="136"/>
      <c r="FA13" s="136"/>
      <c r="FB13" s="136"/>
      <c r="FC13" s="136"/>
      <c r="FD13" s="136"/>
      <c r="FE13" s="136"/>
      <c r="FF13" s="136"/>
      <c r="FG13" s="136"/>
      <c r="FH13" s="136"/>
      <c r="FI13" s="136"/>
      <c r="FJ13" s="136"/>
      <c r="FK13" s="136"/>
      <c r="FL13" s="136"/>
      <c r="FM13" s="136"/>
      <c r="FN13" s="136"/>
      <c r="FO13" s="136"/>
      <c r="FP13" s="136"/>
      <c r="FQ13" s="136"/>
      <c r="FR13" s="136"/>
      <c r="FS13" s="136"/>
      <c r="FT13" s="136"/>
      <c r="FU13" s="136"/>
      <c r="FV13" s="136"/>
      <c r="FW13" s="136"/>
      <c r="FX13" s="136"/>
      <c r="FY13" s="136"/>
      <c r="FZ13" s="136"/>
      <c r="GA13" s="136"/>
      <c r="GB13" s="136"/>
      <c r="GC13" s="136"/>
      <c r="GD13" s="136"/>
      <c r="GE13" s="136"/>
      <c r="GF13" s="136"/>
      <c r="GG13" s="136"/>
      <c r="GH13" s="136"/>
      <c r="GI13" s="136"/>
      <c r="GJ13" s="136"/>
      <c r="GK13" s="136"/>
      <c r="GL13" s="136"/>
      <c r="GM13" s="136"/>
      <c r="GN13" s="136"/>
      <c r="GO13" s="136"/>
      <c r="GP13" s="136"/>
      <c r="GQ13" s="136"/>
      <c r="GR13" s="136"/>
      <c r="GS13" s="136"/>
      <c r="GT13" s="136"/>
      <c r="GU13" s="136"/>
      <c r="GV13" s="136"/>
      <c r="GW13" s="136"/>
      <c r="GX13" s="136"/>
      <c r="GY13" s="136"/>
      <c r="GZ13" s="136"/>
      <c r="HA13" s="136"/>
      <c r="HB13" s="136"/>
      <c r="HC13" s="136"/>
      <c r="HD13" s="136"/>
      <c r="HE13" s="136"/>
      <c r="HF13" s="136"/>
      <c r="HG13" s="136"/>
      <c r="HH13" s="136"/>
      <c r="HI13" s="136"/>
      <c r="HJ13" s="136"/>
      <c r="HK13" s="136"/>
      <c r="HL13" s="136"/>
      <c r="HM13" s="136"/>
      <c r="HN13" s="136"/>
      <c r="HO13" s="136"/>
      <c r="HP13" s="136"/>
      <c r="HQ13" s="136"/>
      <c r="HR13" s="136"/>
      <c r="HS13" s="136"/>
      <c r="HT13" s="136"/>
      <c r="HU13" s="136"/>
      <c r="HV13" s="136"/>
      <c r="HW13" s="136"/>
      <c r="HX13" s="136"/>
      <c r="HY13" s="136"/>
      <c r="HZ13" s="136"/>
      <c r="IA13" s="136"/>
      <c r="IB13" s="136"/>
      <c r="IC13" s="136"/>
      <c r="ID13" s="136"/>
      <c r="IE13" s="136"/>
      <c r="IF13" s="136"/>
      <c r="IG13" s="136"/>
      <c r="IH13" s="136"/>
      <c r="II13" s="136"/>
      <c r="IJ13" s="136"/>
      <c r="IK13" s="136"/>
      <c r="IL13" s="136"/>
      <c r="IM13" s="136"/>
      <c r="IN13" s="136"/>
      <c r="IO13" s="136"/>
      <c r="IP13" s="136"/>
      <c r="IQ13" s="136"/>
      <c r="IR13" s="136"/>
      <c r="IS13" s="136"/>
      <c r="IT13" s="136"/>
    </row>
    <row r="14" s="133" customFormat="1" ht="21" customHeight="1" spans="1:254">
      <c r="A14" s="156" t="s">
        <v>24</v>
      </c>
      <c r="B14" s="150"/>
      <c r="C14" s="157" t="s">
        <v>25</v>
      </c>
      <c r="D14" s="149">
        <v>200000</v>
      </c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36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  <c r="EL14" s="136"/>
      <c r="EM14" s="136"/>
      <c r="EN14" s="136"/>
      <c r="EO14" s="136"/>
      <c r="EP14" s="136"/>
      <c r="EQ14" s="136"/>
      <c r="ER14" s="136"/>
      <c r="ES14" s="136"/>
      <c r="ET14" s="136"/>
      <c r="EU14" s="136"/>
      <c r="EV14" s="136"/>
      <c r="EW14" s="136"/>
      <c r="EX14" s="136"/>
      <c r="EY14" s="136"/>
      <c r="EZ14" s="136"/>
      <c r="FA14" s="136"/>
      <c r="FB14" s="136"/>
      <c r="FC14" s="136"/>
      <c r="FD14" s="136"/>
      <c r="FE14" s="136"/>
      <c r="FF14" s="136"/>
      <c r="FG14" s="136"/>
      <c r="FH14" s="136"/>
      <c r="FI14" s="136"/>
      <c r="FJ14" s="136"/>
      <c r="FK14" s="136"/>
      <c r="FL14" s="136"/>
      <c r="FM14" s="136"/>
      <c r="FN14" s="136"/>
      <c r="FO14" s="136"/>
      <c r="FP14" s="136"/>
      <c r="FQ14" s="136"/>
      <c r="FR14" s="136"/>
      <c r="FS14" s="136"/>
      <c r="FT14" s="136"/>
      <c r="FU14" s="136"/>
      <c r="FV14" s="136"/>
      <c r="FW14" s="136"/>
      <c r="FX14" s="136"/>
      <c r="FY14" s="136"/>
      <c r="FZ14" s="136"/>
      <c r="GA14" s="136"/>
      <c r="GB14" s="136"/>
      <c r="GC14" s="136"/>
      <c r="GD14" s="136"/>
      <c r="GE14" s="136"/>
      <c r="GF14" s="136"/>
      <c r="GG14" s="136"/>
      <c r="GH14" s="136"/>
      <c r="GI14" s="136"/>
      <c r="GJ14" s="136"/>
      <c r="GK14" s="136"/>
      <c r="GL14" s="136"/>
      <c r="GM14" s="136"/>
      <c r="GN14" s="136"/>
      <c r="GO14" s="136"/>
      <c r="GP14" s="136"/>
      <c r="GQ14" s="136"/>
      <c r="GR14" s="136"/>
      <c r="GS14" s="136"/>
      <c r="GT14" s="136"/>
      <c r="GU14" s="136"/>
      <c r="GV14" s="136"/>
      <c r="GW14" s="136"/>
      <c r="GX14" s="136"/>
      <c r="GY14" s="136"/>
      <c r="GZ14" s="136"/>
      <c r="HA14" s="136"/>
      <c r="HB14" s="136"/>
      <c r="HC14" s="136"/>
      <c r="HD14" s="136"/>
      <c r="HE14" s="136"/>
      <c r="HF14" s="136"/>
      <c r="HG14" s="136"/>
      <c r="HH14" s="136"/>
      <c r="HI14" s="136"/>
      <c r="HJ14" s="136"/>
      <c r="HK14" s="136"/>
      <c r="HL14" s="136"/>
      <c r="HM14" s="136"/>
      <c r="HN14" s="136"/>
      <c r="HO14" s="136"/>
      <c r="HP14" s="136"/>
      <c r="HQ14" s="136"/>
      <c r="HR14" s="136"/>
      <c r="HS14" s="136"/>
      <c r="HT14" s="136"/>
      <c r="HU14" s="136"/>
      <c r="HV14" s="136"/>
      <c r="HW14" s="136"/>
      <c r="HX14" s="136"/>
      <c r="HY14" s="136"/>
      <c r="HZ14" s="136"/>
      <c r="IA14" s="136"/>
      <c r="IB14" s="136"/>
      <c r="IC14" s="136"/>
      <c r="ID14" s="136"/>
      <c r="IE14" s="136"/>
      <c r="IF14" s="136"/>
      <c r="IG14" s="136"/>
      <c r="IH14" s="136"/>
      <c r="II14" s="136"/>
      <c r="IJ14" s="136"/>
      <c r="IK14" s="136"/>
      <c r="IL14" s="136"/>
      <c r="IM14" s="136"/>
      <c r="IN14" s="136"/>
      <c r="IO14" s="136"/>
      <c r="IP14" s="136"/>
      <c r="IQ14" s="136"/>
      <c r="IR14" s="136"/>
      <c r="IS14" s="136"/>
      <c r="IT14" s="136"/>
    </row>
    <row r="15" s="133" customFormat="1" ht="21" customHeight="1" spans="1:254">
      <c r="A15" s="154" t="s">
        <v>26</v>
      </c>
      <c r="B15" s="155"/>
      <c r="C15" s="158"/>
      <c r="D15" s="159"/>
      <c r="E15" s="160"/>
      <c r="F15" s="160"/>
      <c r="G15" s="160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36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36"/>
      <c r="EH15" s="136"/>
      <c r="EI15" s="136"/>
      <c r="EJ15" s="136"/>
      <c r="EK15" s="136"/>
      <c r="EL15" s="136"/>
      <c r="EM15" s="136"/>
      <c r="EN15" s="136"/>
      <c r="EO15" s="136"/>
      <c r="EP15" s="136"/>
      <c r="EQ15" s="136"/>
      <c r="ER15" s="136"/>
      <c r="ES15" s="136"/>
      <c r="ET15" s="136"/>
      <c r="EU15" s="136"/>
      <c r="EV15" s="136"/>
      <c r="EW15" s="136"/>
      <c r="EX15" s="136"/>
      <c r="EY15" s="136"/>
      <c r="EZ15" s="136"/>
      <c r="FA15" s="136"/>
      <c r="FB15" s="136"/>
      <c r="FC15" s="136"/>
      <c r="FD15" s="136"/>
      <c r="FE15" s="136"/>
      <c r="FF15" s="136"/>
      <c r="FG15" s="136"/>
      <c r="FH15" s="136"/>
      <c r="FI15" s="136"/>
      <c r="FJ15" s="136"/>
      <c r="FK15" s="136"/>
      <c r="FL15" s="136"/>
      <c r="FM15" s="136"/>
      <c r="FN15" s="136"/>
      <c r="FO15" s="136"/>
      <c r="FP15" s="136"/>
      <c r="FQ15" s="136"/>
      <c r="FR15" s="136"/>
      <c r="FS15" s="136"/>
      <c r="FT15" s="136"/>
      <c r="FU15" s="136"/>
      <c r="FV15" s="136"/>
      <c r="FW15" s="136"/>
      <c r="FX15" s="136"/>
      <c r="FY15" s="136"/>
      <c r="FZ15" s="136"/>
      <c r="GA15" s="136"/>
      <c r="GB15" s="136"/>
      <c r="GC15" s="136"/>
      <c r="GD15" s="136"/>
      <c r="GE15" s="136"/>
      <c r="GF15" s="136"/>
      <c r="GG15" s="136"/>
      <c r="GH15" s="136"/>
      <c r="GI15" s="136"/>
      <c r="GJ15" s="136"/>
      <c r="GK15" s="136"/>
      <c r="GL15" s="136"/>
      <c r="GM15" s="136"/>
      <c r="GN15" s="136"/>
      <c r="GO15" s="136"/>
      <c r="GP15" s="136"/>
      <c r="GQ15" s="136"/>
      <c r="GR15" s="136"/>
      <c r="GS15" s="136"/>
      <c r="GT15" s="136"/>
      <c r="GU15" s="136"/>
      <c r="GV15" s="136"/>
      <c r="GW15" s="136"/>
      <c r="GX15" s="136"/>
      <c r="GY15" s="136"/>
      <c r="GZ15" s="136"/>
      <c r="HA15" s="136"/>
      <c r="HB15" s="136"/>
      <c r="HC15" s="136"/>
      <c r="HD15" s="136"/>
      <c r="HE15" s="136"/>
      <c r="HF15" s="136"/>
      <c r="HG15" s="136"/>
      <c r="HH15" s="136"/>
      <c r="HI15" s="136"/>
      <c r="HJ15" s="136"/>
      <c r="HK15" s="136"/>
      <c r="HL15" s="136"/>
      <c r="HM15" s="136"/>
      <c r="HN15" s="136"/>
      <c r="HO15" s="136"/>
      <c r="HP15" s="136"/>
      <c r="HQ15" s="136"/>
      <c r="HR15" s="136"/>
      <c r="HS15" s="136"/>
      <c r="HT15" s="136"/>
      <c r="HU15" s="136"/>
      <c r="HV15" s="136"/>
      <c r="HW15" s="136"/>
      <c r="HX15" s="136"/>
      <c r="HY15" s="136"/>
      <c r="HZ15" s="136"/>
      <c r="IA15" s="136"/>
      <c r="IB15" s="136"/>
      <c r="IC15" s="136"/>
      <c r="ID15" s="136"/>
      <c r="IE15" s="136"/>
      <c r="IF15" s="136"/>
      <c r="IG15" s="136"/>
      <c r="IH15" s="136"/>
      <c r="II15" s="136"/>
      <c r="IJ15" s="136"/>
      <c r="IK15" s="136"/>
      <c r="IL15" s="136"/>
      <c r="IM15" s="136"/>
      <c r="IN15" s="136"/>
      <c r="IO15" s="136"/>
      <c r="IP15" s="136"/>
      <c r="IQ15" s="136"/>
      <c r="IR15" s="136"/>
      <c r="IS15" s="136"/>
      <c r="IT15" s="136"/>
    </row>
    <row r="16" s="133" customFormat="1" ht="21" customHeight="1" spans="1:254">
      <c r="A16" s="146" t="s">
        <v>27</v>
      </c>
      <c r="B16" s="162"/>
      <c r="C16" s="161"/>
      <c r="D16" s="159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/>
      <c r="FD16" s="136"/>
      <c r="FE16" s="136"/>
      <c r="FF16" s="136"/>
      <c r="FG16" s="136"/>
      <c r="FH16" s="136"/>
      <c r="FI16" s="136"/>
      <c r="FJ16" s="136"/>
      <c r="FK16" s="136"/>
      <c r="FL16" s="136"/>
      <c r="FM16" s="136"/>
      <c r="FN16" s="136"/>
      <c r="FO16" s="136"/>
      <c r="FP16" s="136"/>
      <c r="FQ16" s="136"/>
      <c r="FR16" s="136"/>
      <c r="FS16" s="136"/>
      <c r="FT16" s="136"/>
      <c r="FU16" s="136"/>
      <c r="FV16" s="136"/>
      <c r="FW16" s="136"/>
      <c r="FX16" s="136"/>
      <c r="FY16" s="136"/>
      <c r="FZ16" s="136"/>
      <c r="GA16" s="136"/>
      <c r="GB16" s="136"/>
      <c r="GC16" s="136"/>
      <c r="GD16" s="136"/>
      <c r="GE16" s="136"/>
      <c r="GF16" s="136"/>
      <c r="GG16" s="136"/>
      <c r="GH16" s="136"/>
      <c r="GI16" s="136"/>
      <c r="GJ16" s="136"/>
      <c r="GK16" s="136"/>
      <c r="GL16" s="136"/>
      <c r="GM16" s="136"/>
      <c r="GN16" s="136"/>
      <c r="GO16" s="136"/>
      <c r="GP16" s="136"/>
      <c r="GQ16" s="136"/>
      <c r="GR16" s="136"/>
      <c r="GS16" s="136"/>
      <c r="GT16" s="136"/>
      <c r="GU16" s="136"/>
      <c r="GV16" s="136"/>
      <c r="GW16" s="136"/>
      <c r="GX16" s="136"/>
      <c r="GY16" s="136"/>
      <c r="GZ16" s="136"/>
      <c r="HA16" s="136"/>
      <c r="HB16" s="136"/>
      <c r="HC16" s="136"/>
      <c r="HD16" s="136"/>
      <c r="HE16" s="136"/>
      <c r="HF16" s="136"/>
      <c r="HG16" s="136"/>
      <c r="HH16" s="136"/>
      <c r="HI16" s="136"/>
      <c r="HJ16" s="136"/>
      <c r="HK16" s="136"/>
      <c r="HL16" s="136"/>
      <c r="HM16" s="136"/>
      <c r="HN16" s="136"/>
      <c r="HO16" s="136"/>
      <c r="HP16" s="136"/>
      <c r="HQ16" s="136"/>
      <c r="HR16" s="136"/>
      <c r="HS16" s="136"/>
      <c r="HT16" s="136"/>
      <c r="HU16" s="136"/>
      <c r="HV16" s="136"/>
      <c r="HW16" s="136"/>
      <c r="HX16" s="136"/>
      <c r="HY16" s="136"/>
      <c r="HZ16" s="136"/>
      <c r="IA16" s="136"/>
      <c r="IB16" s="136"/>
      <c r="IC16" s="136"/>
      <c r="ID16" s="136"/>
      <c r="IE16" s="136"/>
      <c r="IF16" s="136"/>
      <c r="IG16" s="136"/>
      <c r="IH16" s="136"/>
      <c r="II16" s="136"/>
      <c r="IJ16" s="136"/>
      <c r="IK16" s="136"/>
      <c r="IL16" s="136"/>
      <c r="IM16" s="136"/>
      <c r="IN16" s="136"/>
      <c r="IO16" s="136"/>
      <c r="IP16" s="136"/>
      <c r="IQ16" s="136"/>
      <c r="IR16" s="136"/>
      <c r="IS16" s="136"/>
      <c r="IT16" s="136"/>
    </row>
    <row r="17" s="133" customFormat="1" ht="21" customHeight="1" spans="1:254">
      <c r="A17" s="177" t="s">
        <v>28</v>
      </c>
      <c r="B17" s="164"/>
      <c r="C17" s="171"/>
      <c r="D17" s="172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  <c r="EL17" s="136"/>
      <c r="EM17" s="136"/>
      <c r="EN17" s="136"/>
      <c r="EO17" s="136"/>
      <c r="EP17" s="136"/>
      <c r="EQ17" s="136"/>
      <c r="ER17" s="136"/>
      <c r="ES17" s="136"/>
      <c r="ET17" s="136"/>
      <c r="EU17" s="136"/>
      <c r="EV17" s="136"/>
      <c r="EW17" s="136"/>
      <c r="EX17" s="136"/>
      <c r="EY17" s="136"/>
      <c r="EZ17" s="136"/>
      <c r="FA17" s="136"/>
      <c r="FB17" s="136"/>
      <c r="FC17" s="136"/>
      <c r="FD17" s="136"/>
      <c r="FE17" s="136"/>
      <c r="FF17" s="136"/>
      <c r="FG17" s="136"/>
      <c r="FH17" s="136"/>
      <c r="FI17" s="136"/>
      <c r="FJ17" s="136"/>
      <c r="FK17" s="136"/>
      <c r="FL17" s="136"/>
      <c r="FM17" s="136"/>
      <c r="FN17" s="136"/>
      <c r="FO17" s="136"/>
      <c r="FP17" s="136"/>
      <c r="FQ17" s="136"/>
      <c r="FR17" s="136"/>
      <c r="FS17" s="136"/>
      <c r="FT17" s="136"/>
      <c r="FU17" s="136"/>
      <c r="FV17" s="136"/>
      <c r="FW17" s="136"/>
      <c r="FX17" s="136"/>
      <c r="FY17" s="136"/>
      <c r="FZ17" s="136"/>
      <c r="GA17" s="136"/>
      <c r="GB17" s="136"/>
      <c r="GC17" s="136"/>
      <c r="GD17" s="136"/>
      <c r="GE17" s="136"/>
      <c r="GF17" s="136"/>
      <c r="GG17" s="136"/>
      <c r="GH17" s="136"/>
      <c r="GI17" s="136"/>
      <c r="GJ17" s="136"/>
      <c r="GK17" s="136"/>
      <c r="GL17" s="136"/>
      <c r="GM17" s="136"/>
      <c r="GN17" s="136"/>
      <c r="GO17" s="136"/>
      <c r="GP17" s="136"/>
      <c r="GQ17" s="136"/>
      <c r="GR17" s="136"/>
      <c r="GS17" s="136"/>
      <c r="GT17" s="136"/>
      <c r="GU17" s="136"/>
      <c r="GV17" s="136"/>
      <c r="GW17" s="136"/>
      <c r="GX17" s="136"/>
      <c r="GY17" s="136"/>
      <c r="GZ17" s="136"/>
      <c r="HA17" s="136"/>
      <c r="HB17" s="136"/>
      <c r="HC17" s="136"/>
      <c r="HD17" s="136"/>
      <c r="HE17" s="136"/>
      <c r="HF17" s="136"/>
      <c r="HG17" s="136"/>
      <c r="HH17" s="136"/>
      <c r="HI17" s="136"/>
      <c r="HJ17" s="136"/>
      <c r="HK17" s="136"/>
      <c r="HL17" s="136"/>
      <c r="HM17" s="136"/>
      <c r="HN17" s="136"/>
      <c r="HO17" s="136"/>
      <c r="HP17" s="136"/>
      <c r="HQ17" s="136"/>
      <c r="HR17" s="136"/>
      <c r="HS17" s="136"/>
      <c r="HT17" s="136"/>
      <c r="HU17" s="136"/>
      <c r="HV17" s="136"/>
      <c r="HW17" s="136"/>
      <c r="HX17" s="136"/>
      <c r="HY17" s="136"/>
      <c r="HZ17" s="136"/>
      <c r="IA17" s="136"/>
      <c r="IB17" s="136"/>
      <c r="IC17" s="136"/>
      <c r="ID17" s="136"/>
      <c r="IE17" s="136"/>
      <c r="IF17" s="136"/>
      <c r="IG17" s="136"/>
      <c r="IH17" s="136"/>
      <c r="II17" s="136"/>
      <c r="IJ17" s="136"/>
      <c r="IK17" s="136"/>
      <c r="IL17" s="136"/>
      <c r="IM17" s="136"/>
      <c r="IN17" s="136"/>
      <c r="IO17" s="136"/>
      <c r="IP17" s="136"/>
      <c r="IQ17" s="136"/>
      <c r="IR17" s="136"/>
      <c r="IS17" s="136"/>
      <c r="IT17" s="136"/>
    </row>
    <row r="18" s="133" customFormat="1" ht="21" customHeight="1" spans="1:254">
      <c r="A18" s="178" t="s">
        <v>29</v>
      </c>
      <c r="B18" s="166"/>
      <c r="C18" s="161"/>
      <c r="D18" s="163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136"/>
      <c r="FE18" s="136"/>
      <c r="FF18" s="136"/>
      <c r="FG18" s="136"/>
      <c r="FH18" s="136"/>
      <c r="FI18" s="136"/>
      <c r="FJ18" s="136"/>
      <c r="FK18" s="136"/>
      <c r="FL18" s="136"/>
      <c r="FM18" s="136"/>
      <c r="FN18" s="136"/>
      <c r="FO18" s="136"/>
      <c r="FP18" s="136"/>
      <c r="FQ18" s="136"/>
      <c r="FR18" s="136"/>
      <c r="FS18" s="136"/>
      <c r="FT18" s="136"/>
      <c r="FU18" s="136"/>
      <c r="FV18" s="136"/>
      <c r="FW18" s="136"/>
      <c r="FX18" s="136"/>
      <c r="FY18" s="136"/>
      <c r="FZ18" s="136"/>
      <c r="GA18" s="136"/>
      <c r="GB18" s="136"/>
      <c r="GC18" s="136"/>
      <c r="GD18" s="136"/>
      <c r="GE18" s="136"/>
      <c r="GF18" s="136"/>
      <c r="GG18" s="136"/>
      <c r="GH18" s="136"/>
      <c r="GI18" s="136"/>
      <c r="GJ18" s="136"/>
      <c r="GK18" s="136"/>
      <c r="GL18" s="136"/>
      <c r="GM18" s="136"/>
      <c r="GN18" s="136"/>
      <c r="GO18" s="136"/>
      <c r="GP18" s="136"/>
      <c r="GQ18" s="136"/>
      <c r="GR18" s="136"/>
      <c r="GS18" s="136"/>
      <c r="GT18" s="136"/>
      <c r="GU18" s="136"/>
      <c r="GV18" s="136"/>
      <c r="GW18" s="136"/>
      <c r="GX18" s="136"/>
      <c r="GY18" s="136"/>
      <c r="GZ18" s="136"/>
      <c r="HA18" s="136"/>
      <c r="HB18" s="136"/>
      <c r="HC18" s="136"/>
      <c r="HD18" s="136"/>
      <c r="HE18" s="136"/>
      <c r="HF18" s="136"/>
      <c r="HG18" s="136"/>
      <c r="HH18" s="136"/>
      <c r="HI18" s="136"/>
      <c r="HJ18" s="136"/>
      <c r="HK18" s="136"/>
      <c r="HL18" s="136"/>
      <c r="HM18" s="136"/>
      <c r="HN18" s="136"/>
      <c r="HO18" s="136"/>
      <c r="HP18" s="136"/>
      <c r="HQ18" s="136"/>
      <c r="HR18" s="136"/>
      <c r="HS18" s="136"/>
      <c r="HT18" s="136"/>
      <c r="HU18" s="136"/>
      <c r="HV18" s="136"/>
      <c r="HW18" s="136"/>
      <c r="HX18" s="136"/>
      <c r="HY18" s="136"/>
      <c r="HZ18" s="136"/>
      <c r="IA18" s="136"/>
      <c r="IB18" s="136"/>
      <c r="IC18" s="136"/>
      <c r="ID18" s="136"/>
      <c r="IE18" s="136"/>
      <c r="IF18" s="136"/>
      <c r="IG18" s="136"/>
      <c r="IH18" s="136"/>
      <c r="II18" s="136"/>
      <c r="IJ18" s="136"/>
      <c r="IK18" s="136"/>
      <c r="IL18" s="136"/>
      <c r="IM18" s="136"/>
      <c r="IN18" s="136"/>
      <c r="IO18" s="136"/>
      <c r="IP18" s="136"/>
      <c r="IQ18" s="136"/>
      <c r="IR18" s="136"/>
      <c r="IS18" s="136"/>
      <c r="IT18" s="136"/>
    </row>
    <row r="19" s="133" customFormat="1" ht="21" customHeight="1" spans="1:254">
      <c r="A19" s="161"/>
      <c r="B19" s="179"/>
      <c r="C19" s="161"/>
      <c r="D19" s="163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36"/>
      <c r="DY19" s="136"/>
      <c r="DZ19" s="136"/>
      <c r="EA19" s="136"/>
      <c r="EB19" s="136"/>
      <c r="EC19" s="136"/>
      <c r="ED19" s="136"/>
      <c r="EE19" s="136"/>
      <c r="EF19" s="136"/>
      <c r="EG19" s="136"/>
      <c r="EH19" s="136"/>
      <c r="EI19" s="136"/>
      <c r="EJ19" s="136"/>
      <c r="EK19" s="136"/>
      <c r="EL19" s="136"/>
      <c r="EM19" s="136"/>
      <c r="EN19" s="136"/>
      <c r="EO19" s="136"/>
      <c r="EP19" s="136"/>
      <c r="EQ19" s="136"/>
      <c r="ER19" s="136"/>
      <c r="ES19" s="136"/>
      <c r="ET19" s="136"/>
      <c r="EU19" s="136"/>
      <c r="EV19" s="136"/>
      <c r="EW19" s="136"/>
      <c r="EX19" s="136"/>
      <c r="EY19" s="136"/>
      <c r="EZ19" s="136"/>
      <c r="FA19" s="136"/>
      <c r="FB19" s="136"/>
      <c r="FC19" s="136"/>
      <c r="FD19" s="136"/>
      <c r="FE19" s="136"/>
      <c r="FF19" s="136"/>
      <c r="FG19" s="136"/>
      <c r="FH19" s="136"/>
      <c r="FI19" s="136"/>
      <c r="FJ19" s="136"/>
      <c r="FK19" s="136"/>
      <c r="FL19" s="136"/>
      <c r="FM19" s="136"/>
      <c r="FN19" s="136"/>
      <c r="FO19" s="136"/>
      <c r="FP19" s="136"/>
      <c r="FQ19" s="136"/>
      <c r="FR19" s="136"/>
      <c r="FS19" s="136"/>
      <c r="FT19" s="136"/>
      <c r="FU19" s="136"/>
      <c r="FV19" s="136"/>
      <c r="FW19" s="136"/>
      <c r="FX19" s="136"/>
      <c r="FY19" s="136"/>
      <c r="FZ19" s="136"/>
      <c r="GA19" s="136"/>
      <c r="GB19" s="136"/>
      <c r="GC19" s="136"/>
      <c r="GD19" s="136"/>
      <c r="GE19" s="136"/>
      <c r="GF19" s="136"/>
      <c r="GG19" s="136"/>
      <c r="GH19" s="136"/>
      <c r="GI19" s="136"/>
      <c r="GJ19" s="136"/>
      <c r="GK19" s="136"/>
      <c r="GL19" s="136"/>
      <c r="GM19" s="136"/>
      <c r="GN19" s="136"/>
      <c r="GO19" s="136"/>
      <c r="GP19" s="136"/>
      <c r="GQ19" s="136"/>
      <c r="GR19" s="136"/>
      <c r="GS19" s="136"/>
      <c r="GT19" s="136"/>
      <c r="GU19" s="136"/>
      <c r="GV19" s="136"/>
      <c r="GW19" s="136"/>
      <c r="GX19" s="136"/>
      <c r="GY19" s="136"/>
      <c r="GZ19" s="136"/>
      <c r="HA19" s="136"/>
      <c r="HB19" s="136"/>
      <c r="HC19" s="136"/>
      <c r="HD19" s="136"/>
      <c r="HE19" s="136"/>
      <c r="HF19" s="136"/>
      <c r="HG19" s="136"/>
      <c r="HH19" s="136"/>
      <c r="HI19" s="136"/>
      <c r="HJ19" s="136"/>
      <c r="HK19" s="136"/>
      <c r="HL19" s="136"/>
      <c r="HM19" s="136"/>
      <c r="HN19" s="136"/>
      <c r="HO19" s="136"/>
      <c r="HP19" s="136"/>
      <c r="HQ19" s="136"/>
      <c r="HR19" s="136"/>
      <c r="HS19" s="136"/>
      <c r="HT19" s="136"/>
      <c r="HU19" s="136"/>
      <c r="HV19" s="136"/>
      <c r="HW19" s="136"/>
      <c r="HX19" s="136"/>
      <c r="HY19" s="136"/>
      <c r="HZ19" s="136"/>
      <c r="IA19" s="136"/>
      <c r="IB19" s="136"/>
      <c r="IC19" s="136"/>
      <c r="ID19" s="136"/>
      <c r="IE19" s="136"/>
      <c r="IF19" s="136"/>
      <c r="IG19" s="136"/>
      <c r="IH19" s="136"/>
      <c r="II19" s="136"/>
      <c r="IJ19" s="136"/>
      <c r="IK19" s="136"/>
      <c r="IL19" s="136"/>
      <c r="IM19" s="136"/>
      <c r="IN19" s="136"/>
      <c r="IO19" s="136"/>
      <c r="IP19" s="136"/>
      <c r="IQ19" s="136"/>
      <c r="IR19" s="136"/>
      <c r="IS19" s="136"/>
      <c r="IT19" s="136"/>
    </row>
    <row r="20" s="133" customFormat="1" ht="21" customHeight="1" spans="1:254">
      <c r="A20" s="154"/>
      <c r="B20" s="179"/>
      <c r="C20" s="161"/>
      <c r="D20" s="163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  <c r="EL20" s="136"/>
      <c r="EM20" s="136"/>
      <c r="EN20" s="136"/>
      <c r="EO20" s="136"/>
      <c r="EP20" s="136"/>
      <c r="EQ20" s="136"/>
      <c r="ER20" s="136"/>
      <c r="ES20" s="136"/>
      <c r="ET20" s="136"/>
      <c r="EU20" s="136"/>
      <c r="EV20" s="136"/>
      <c r="EW20" s="136"/>
      <c r="EX20" s="136"/>
      <c r="EY20" s="136"/>
      <c r="EZ20" s="136"/>
      <c r="FA20" s="136"/>
      <c r="FB20" s="136"/>
      <c r="FC20" s="136"/>
      <c r="FD20" s="136"/>
      <c r="FE20" s="136"/>
      <c r="FF20" s="136"/>
      <c r="FG20" s="136"/>
      <c r="FH20" s="136"/>
      <c r="FI20" s="136"/>
      <c r="FJ20" s="136"/>
      <c r="FK20" s="136"/>
      <c r="FL20" s="136"/>
      <c r="FM20" s="136"/>
      <c r="FN20" s="136"/>
      <c r="FO20" s="136"/>
      <c r="FP20" s="136"/>
      <c r="FQ20" s="136"/>
      <c r="FR20" s="136"/>
      <c r="FS20" s="136"/>
      <c r="FT20" s="136"/>
      <c r="FU20" s="136"/>
      <c r="FV20" s="136"/>
      <c r="FW20" s="136"/>
      <c r="FX20" s="136"/>
      <c r="FY20" s="136"/>
      <c r="FZ20" s="136"/>
      <c r="GA20" s="136"/>
      <c r="GB20" s="136"/>
      <c r="GC20" s="136"/>
      <c r="GD20" s="136"/>
      <c r="GE20" s="136"/>
      <c r="GF20" s="136"/>
      <c r="GG20" s="136"/>
      <c r="GH20" s="136"/>
      <c r="GI20" s="136"/>
      <c r="GJ20" s="136"/>
      <c r="GK20" s="136"/>
      <c r="GL20" s="136"/>
      <c r="GM20" s="136"/>
      <c r="GN20" s="136"/>
      <c r="GO20" s="136"/>
      <c r="GP20" s="136"/>
      <c r="GQ20" s="136"/>
      <c r="GR20" s="136"/>
      <c r="GS20" s="136"/>
      <c r="GT20" s="136"/>
      <c r="GU20" s="136"/>
      <c r="GV20" s="136"/>
      <c r="GW20" s="136"/>
      <c r="GX20" s="136"/>
      <c r="GY20" s="136"/>
      <c r="GZ20" s="136"/>
      <c r="HA20" s="136"/>
      <c r="HB20" s="136"/>
      <c r="HC20" s="136"/>
      <c r="HD20" s="136"/>
      <c r="HE20" s="136"/>
      <c r="HF20" s="136"/>
      <c r="HG20" s="136"/>
      <c r="HH20" s="136"/>
      <c r="HI20" s="136"/>
      <c r="HJ20" s="136"/>
      <c r="HK20" s="136"/>
      <c r="HL20" s="136"/>
      <c r="HM20" s="136"/>
      <c r="HN20" s="136"/>
      <c r="HO20" s="136"/>
      <c r="HP20" s="136"/>
      <c r="HQ20" s="136"/>
      <c r="HR20" s="136"/>
      <c r="HS20" s="136"/>
      <c r="HT20" s="136"/>
      <c r="HU20" s="136"/>
      <c r="HV20" s="136"/>
      <c r="HW20" s="136"/>
      <c r="HX20" s="136"/>
      <c r="HY20" s="136"/>
      <c r="HZ20" s="136"/>
      <c r="IA20" s="136"/>
      <c r="IB20" s="136"/>
      <c r="IC20" s="136"/>
      <c r="ID20" s="136"/>
      <c r="IE20" s="136"/>
      <c r="IF20" s="136"/>
      <c r="IG20" s="136"/>
      <c r="IH20" s="136"/>
      <c r="II20" s="136"/>
      <c r="IJ20" s="136"/>
      <c r="IK20" s="136"/>
      <c r="IL20" s="136"/>
      <c r="IM20" s="136"/>
      <c r="IN20" s="136"/>
      <c r="IO20" s="136"/>
      <c r="IP20" s="136"/>
      <c r="IQ20" s="136"/>
      <c r="IR20" s="136"/>
      <c r="IS20" s="136"/>
      <c r="IT20" s="136"/>
    </row>
    <row r="21" s="133" customFormat="1" ht="21" customHeight="1" spans="1:254">
      <c r="A21" s="165"/>
      <c r="B21" s="180"/>
      <c r="C21" s="167"/>
      <c r="D21" s="168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36"/>
      <c r="DX21" s="136"/>
      <c r="DY21" s="136"/>
      <c r="DZ21" s="136"/>
      <c r="EA21" s="136"/>
      <c r="EB21" s="136"/>
      <c r="EC21" s="136"/>
      <c r="ED21" s="136"/>
      <c r="EE21" s="136"/>
      <c r="EF21" s="136"/>
      <c r="EG21" s="136"/>
      <c r="EH21" s="136"/>
      <c r="EI21" s="136"/>
      <c r="EJ21" s="136"/>
      <c r="EK21" s="136"/>
      <c r="EL21" s="136"/>
      <c r="EM21" s="136"/>
      <c r="EN21" s="136"/>
      <c r="EO21" s="136"/>
      <c r="EP21" s="136"/>
      <c r="EQ21" s="136"/>
      <c r="ER21" s="136"/>
      <c r="ES21" s="136"/>
      <c r="ET21" s="136"/>
      <c r="EU21" s="136"/>
      <c r="EV21" s="136"/>
      <c r="EW21" s="136"/>
      <c r="EX21" s="136"/>
      <c r="EY21" s="136"/>
      <c r="EZ21" s="136"/>
      <c r="FA21" s="136"/>
      <c r="FB21" s="136"/>
      <c r="FC21" s="136"/>
      <c r="FD21" s="136"/>
      <c r="FE21" s="136"/>
      <c r="FF21" s="136"/>
      <c r="FG21" s="136"/>
      <c r="FH21" s="136"/>
      <c r="FI21" s="136"/>
      <c r="FJ21" s="136"/>
      <c r="FK21" s="136"/>
      <c r="FL21" s="136"/>
      <c r="FM21" s="136"/>
      <c r="FN21" s="136"/>
      <c r="FO21" s="136"/>
      <c r="FP21" s="136"/>
      <c r="FQ21" s="136"/>
      <c r="FR21" s="136"/>
      <c r="FS21" s="136"/>
      <c r="FT21" s="136"/>
      <c r="FU21" s="136"/>
      <c r="FV21" s="136"/>
      <c r="FW21" s="136"/>
      <c r="FX21" s="136"/>
      <c r="FY21" s="136"/>
      <c r="FZ21" s="136"/>
      <c r="GA21" s="136"/>
      <c r="GB21" s="136"/>
      <c r="GC21" s="136"/>
      <c r="GD21" s="136"/>
      <c r="GE21" s="136"/>
      <c r="GF21" s="136"/>
      <c r="GG21" s="136"/>
      <c r="GH21" s="136"/>
      <c r="GI21" s="136"/>
      <c r="GJ21" s="136"/>
      <c r="GK21" s="136"/>
      <c r="GL21" s="136"/>
      <c r="GM21" s="136"/>
      <c r="GN21" s="136"/>
      <c r="GO21" s="136"/>
      <c r="GP21" s="136"/>
      <c r="GQ21" s="136"/>
      <c r="GR21" s="136"/>
      <c r="GS21" s="136"/>
      <c r="GT21" s="136"/>
      <c r="GU21" s="136"/>
      <c r="GV21" s="136"/>
      <c r="GW21" s="136"/>
      <c r="GX21" s="136"/>
      <c r="GY21" s="136"/>
      <c r="GZ21" s="136"/>
      <c r="HA21" s="136"/>
      <c r="HB21" s="136"/>
      <c r="HC21" s="136"/>
      <c r="HD21" s="136"/>
      <c r="HE21" s="136"/>
      <c r="HF21" s="136"/>
      <c r="HG21" s="136"/>
      <c r="HH21" s="136"/>
      <c r="HI21" s="136"/>
      <c r="HJ21" s="136"/>
      <c r="HK21" s="136"/>
      <c r="HL21" s="136"/>
      <c r="HM21" s="136"/>
      <c r="HN21" s="136"/>
      <c r="HO21" s="136"/>
      <c r="HP21" s="136"/>
      <c r="HQ21" s="136"/>
      <c r="HR21" s="136"/>
      <c r="HS21" s="136"/>
      <c r="HT21" s="136"/>
      <c r="HU21" s="136"/>
      <c r="HV21" s="136"/>
      <c r="HW21" s="136"/>
      <c r="HX21" s="136"/>
      <c r="HY21" s="136"/>
      <c r="HZ21" s="136"/>
      <c r="IA21" s="136"/>
      <c r="IB21" s="136"/>
      <c r="IC21" s="136"/>
      <c r="ID21" s="136"/>
      <c r="IE21" s="136"/>
      <c r="IF21" s="136"/>
      <c r="IG21" s="136"/>
      <c r="IH21" s="136"/>
      <c r="II21" s="136"/>
      <c r="IJ21" s="136"/>
      <c r="IK21" s="136"/>
      <c r="IL21" s="136"/>
      <c r="IM21" s="136"/>
      <c r="IN21" s="136"/>
      <c r="IO21" s="136"/>
      <c r="IP21" s="136"/>
      <c r="IQ21" s="136"/>
      <c r="IR21" s="136"/>
      <c r="IS21" s="136"/>
      <c r="IT21" s="136"/>
    </row>
    <row r="22" s="133" customFormat="1" ht="21" customHeight="1" spans="1:254">
      <c r="A22" s="169" t="s">
        <v>30</v>
      </c>
      <c r="B22" s="147">
        <f>SUM(B6:B21)</f>
        <v>1098888</v>
      </c>
      <c r="C22" s="169" t="s">
        <v>31</v>
      </c>
      <c r="D22" s="173">
        <f>D6+D14</f>
        <v>1098888</v>
      </c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  <c r="EL22" s="136"/>
      <c r="EM22" s="136"/>
      <c r="EN22" s="136"/>
      <c r="EO22" s="136"/>
      <c r="EP22" s="136"/>
      <c r="EQ22" s="136"/>
      <c r="ER22" s="136"/>
      <c r="ES22" s="136"/>
      <c r="ET22" s="136"/>
      <c r="EU22" s="136"/>
      <c r="EV22" s="136"/>
      <c r="EW22" s="136"/>
      <c r="EX22" s="136"/>
      <c r="EY22" s="136"/>
      <c r="EZ22" s="136"/>
      <c r="FA22" s="136"/>
      <c r="FB22" s="136"/>
      <c r="FC22" s="136"/>
      <c r="FD22" s="136"/>
      <c r="FE22" s="136"/>
      <c r="FF22" s="136"/>
      <c r="FG22" s="136"/>
      <c r="FH22" s="136"/>
      <c r="FI22" s="136"/>
      <c r="FJ22" s="136"/>
      <c r="FK22" s="136"/>
      <c r="FL22" s="136"/>
      <c r="FM22" s="136"/>
      <c r="FN22" s="136"/>
      <c r="FO22" s="136"/>
      <c r="FP22" s="136"/>
      <c r="FQ22" s="136"/>
      <c r="FR22" s="136"/>
      <c r="FS22" s="136"/>
      <c r="FT22" s="136"/>
      <c r="FU22" s="136"/>
      <c r="FV22" s="136"/>
      <c r="FW22" s="136"/>
      <c r="FX22" s="136"/>
      <c r="FY22" s="136"/>
      <c r="FZ22" s="136"/>
      <c r="GA22" s="136"/>
      <c r="GB22" s="136"/>
      <c r="GC22" s="136"/>
      <c r="GD22" s="136"/>
      <c r="GE22" s="136"/>
      <c r="GF22" s="136"/>
      <c r="GG22" s="136"/>
      <c r="GH22" s="136"/>
      <c r="GI22" s="136"/>
      <c r="GJ22" s="136"/>
      <c r="GK22" s="136"/>
      <c r="GL22" s="136"/>
      <c r="GM22" s="136"/>
      <c r="GN22" s="136"/>
      <c r="GO22" s="136"/>
      <c r="GP22" s="136"/>
      <c r="GQ22" s="136"/>
      <c r="GR22" s="136"/>
      <c r="GS22" s="136"/>
      <c r="GT22" s="136"/>
      <c r="GU22" s="136"/>
      <c r="GV22" s="136"/>
      <c r="GW22" s="136"/>
      <c r="GX22" s="136"/>
      <c r="GY22" s="136"/>
      <c r="GZ22" s="136"/>
      <c r="HA22" s="136"/>
      <c r="HB22" s="136"/>
      <c r="HC22" s="136"/>
      <c r="HD22" s="136"/>
      <c r="HE22" s="136"/>
      <c r="HF22" s="136"/>
      <c r="HG22" s="136"/>
      <c r="HH22" s="136"/>
      <c r="HI22" s="136"/>
      <c r="HJ22" s="136"/>
      <c r="HK22" s="136"/>
      <c r="HL22" s="136"/>
      <c r="HM22" s="136"/>
      <c r="HN22" s="136"/>
      <c r="HO22" s="136"/>
      <c r="HP22" s="136"/>
      <c r="HQ22" s="136"/>
      <c r="HR22" s="136"/>
      <c r="HS22" s="136"/>
      <c r="HT22" s="136"/>
      <c r="HU22" s="136"/>
      <c r="HV22" s="136"/>
      <c r="HW22" s="136"/>
      <c r="HX22" s="136"/>
      <c r="HY22" s="136"/>
      <c r="HZ22" s="136"/>
      <c r="IA22" s="136"/>
      <c r="IB22" s="136"/>
      <c r="IC22" s="136"/>
      <c r="ID22" s="136"/>
      <c r="IE22" s="136"/>
      <c r="IF22" s="136"/>
      <c r="IG22" s="136"/>
      <c r="IH22" s="136"/>
      <c r="II22" s="136"/>
      <c r="IJ22" s="136"/>
      <c r="IK22" s="136"/>
      <c r="IL22" s="136"/>
      <c r="IM22" s="136"/>
      <c r="IN22" s="136"/>
      <c r="IO22" s="136"/>
      <c r="IP22" s="136"/>
      <c r="IQ22" s="136"/>
      <c r="IR22" s="136"/>
      <c r="IS22" s="136"/>
      <c r="IT22" s="136"/>
    </row>
    <row r="23" ht="14.25" customHeight="1" spans="1:254">
      <c r="A23" s="137"/>
      <c r="B23" s="136"/>
      <c r="C23" s="136"/>
      <c r="D23" s="174"/>
      <c r="E23" s="136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137"/>
      <c r="CR23" s="137"/>
      <c r="CS23" s="137"/>
      <c r="CT23" s="137"/>
      <c r="CU23" s="137"/>
      <c r="CV23" s="137"/>
      <c r="CW23" s="137"/>
      <c r="CX23" s="137"/>
      <c r="CY23" s="137"/>
      <c r="CZ23" s="137"/>
      <c r="DA23" s="137"/>
      <c r="DB23" s="137"/>
      <c r="DC23" s="137"/>
      <c r="DD23" s="137"/>
      <c r="DE23" s="137"/>
      <c r="DF23" s="137"/>
      <c r="DG23" s="137"/>
      <c r="DH23" s="137"/>
      <c r="DI23" s="137"/>
      <c r="DJ23" s="137"/>
      <c r="DK23" s="137"/>
      <c r="DL23" s="137"/>
      <c r="DM23" s="137"/>
      <c r="DN23" s="137"/>
      <c r="DO23" s="137"/>
      <c r="DP23" s="137"/>
      <c r="DQ23" s="137"/>
      <c r="DR23" s="137"/>
      <c r="DS23" s="137"/>
      <c r="DT23" s="137"/>
      <c r="DU23" s="137"/>
      <c r="DV23" s="137"/>
      <c r="DW23" s="137"/>
      <c r="DX23" s="137"/>
      <c r="DY23" s="137"/>
      <c r="DZ23" s="137"/>
      <c r="EA23" s="137"/>
      <c r="EB23" s="137"/>
      <c r="EC23" s="137"/>
      <c r="ED23" s="137"/>
      <c r="EE23" s="137"/>
      <c r="EF23" s="137"/>
      <c r="EG23" s="137"/>
      <c r="EH23" s="137"/>
      <c r="EI23" s="137"/>
      <c r="EJ23" s="137"/>
      <c r="EK23" s="137"/>
      <c r="EL23" s="137"/>
      <c r="EM23" s="137"/>
      <c r="EN23" s="137"/>
      <c r="EO23" s="137"/>
      <c r="EP23" s="137"/>
      <c r="EQ23" s="137"/>
      <c r="ER23" s="137"/>
      <c r="ES23" s="137"/>
      <c r="ET23" s="137"/>
      <c r="EU23" s="137"/>
      <c r="EV23" s="137"/>
      <c r="EW23" s="137"/>
      <c r="EX23" s="137"/>
      <c r="EY23" s="137"/>
      <c r="EZ23" s="137"/>
      <c r="FA23" s="137"/>
      <c r="FB23" s="137"/>
      <c r="FC23" s="137"/>
      <c r="FD23" s="137"/>
      <c r="FE23" s="137"/>
      <c r="FF23" s="137"/>
      <c r="FG23" s="137"/>
      <c r="FH23" s="137"/>
      <c r="FI23" s="137"/>
      <c r="FJ23" s="137"/>
      <c r="FK23" s="137"/>
      <c r="FL23" s="137"/>
      <c r="FM23" s="137"/>
      <c r="FN23" s="137"/>
      <c r="FO23" s="137"/>
      <c r="FP23" s="137"/>
      <c r="FQ23" s="137"/>
      <c r="FR23" s="137"/>
      <c r="FS23" s="137"/>
      <c r="FT23" s="137"/>
      <c r="FU23" s="137"/>
      <c r="FV23" s="137"/>
      <c r="FW23" s="137"/>
      <c r="FX23" s="137"/>
      <c r="FY23" s="137"/>
      <c r="FZ23" s="137"/>
      <c r="GA23" s="137"/>
      <c r="GB23" s="137"/>
      <c r="GC23" s="137"/>
      <c r="GD23" s="137"/>
      <c r="GE23" s="137"/>
      <c r="GF23" s="137"/>
      <c r="GG23" s="137"/>
      <c r="GH23" s="137"/>
      <c r="GI23" s="137"/>
      <c r="GJ23" s="137"/>
      <c r="GK23" s="137"/>
      <c r="GL23" s="137"/>
      <c r="GM23" s="137"/>
      <c r="GN23" s="137"/>
      <c r="GO23" s="137"/>
      <c r="GP23" s="137"/>
      <c r="GQ23" s="137"/>
      <c r="GR23" s="137"/>
      <c r="GS23" s="137"/>
      <c r="GT23" s="137"/>
      <c r="GU23" s="137"/>
      <c r="GV23" s="137"/>
      <c r="GW23" s="137"/>
      <c r="GX23" s="137"/>
      <c r="GY23" s="137"/>
      <c r="GZ23" s="137"/>
      <c r="HA23" s="137"/>
      <c r="HB23" s="137"/>
      <c r="HC23" s="137"/>
      <c r="HD23" s="137"/>
      <c r="HE23" s="137"/>
      <c r="HF23" s="137"/>
      <c r="HG23" s="137"/>
      <c r="HH23" s="137"/>
      <c r="HI23" s="137"/>
      <c r="HJ23" s="137"/>
      <c r="HK23" s="137"/>
      <c r="HL23" s="137"/>
      <c r="HM23" s="137"/>
      <c r="HN23" s="137"/>
      <c r="HO23" s="137"/>
      <c r="HP23" s="137"/>
      <c r="HQ23" s="137"/>
      <c r="HR23" s="137"/>
      <c r="HS23" s="137"/>
      <c r="HT23" s="137"/>
      <c r="HU23" s="137"/>
      <c r="HV23" s="137"/>
      <c r="HW23" s="137"/>
      <c r="HX23" s="137"/>
      <c r="HY23" s="137"/>
      <c r="HZ23" s="137"/>
      <c r="IA23" s="137"/>
      <c r="IB23" s="137"/>
      <c r="IC23" s="137"/>
      <c r="ID23" s="137"/>
      <c r="IE23" s="137"/>
      <c r="IF23" s="137"/>
      <c r="IG23" s="137"/>
      <c r="IH23" s="137"/>
      <c r="II23" s="137"/>
      <c r="IJ23" s="137"/>
      <c r="IK23" s="137"/>
      <c r="IL23" s="137"/>
      <c r="IM23" s="137"/>
      <c r="IN23" s="137"/>
      <c r="IO23" s="137"/>
      <c r="IP23" s="137"/>
      <c r="IQ23" s="137"/>
      <c r="IR23" s="137"/>
      <c r="IS23" s="137"/>
      <c r="IT23" s="137"/>
    </row>
    <row r="24" ht="14.25" customHeight="1" spans="1:254">
      <c r="A24" s="137"/>
      <c r="B24" s="136"/>
      <c r="C24" s="136"/>
      <c r="D24" s="136"/>
      <c r="E24" s="136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7"/>
      <c r="DA24" s="137"/>
      <c r="DB24" s="137"/>
      <c r="DC24" s="137"/>
      <c r="DD24" s="137"/>
      <c r="DE24" s="137"/>
      <c r="DF24" s="137"/>
      <c r="DG24" s="137"/>
      <c r="DH24" s="137"/>
      <c r="DI24" s="137"/>
      <c r="DJ24" s="137"/>
      <c r="DK24" s="137"/>
      <c r="DL24" s="137"/>
      <c r="DM24" s="137"/>
      <c r="DN24" s="137"/>
      <c r="DO24" s="137"/>
      <c r="DP24" s="137"/>
      <c r="DQ24" s="137"/>
      <c r="DR24" s="137"/>
      <c r="DS24" s="137"/>
      <c r="DT24" s="137"/>
      <c r="DU24" s="137"/>
      <c r="DV24" s="137"/>
      <c r="DW24" s="137"/>
      <c r="DX24" s="137"/>
      <c r="DY24" s="137"/>
      <c r="DZ24" s="137"/>
      <c r="EA24" s="137"/>
      <c r="EB24" s="137"/>
      <c r="EC24" s="137"/>
      <c r="ED24" s="137"/>
      <c r="EE24" s="137"/>
      <c r="EF24" s="137"/>
      <c r="EG24" s="137"/>
      <c r="EH24" s="137"/>
      <c r="EI24" s="137"/>
      <c r="EJ24" s="137"/>
      <c r="EK24" s="137"/>
      <c r="EL24" s="137"/>
      <c r="EM24" s="137"/>
      <c r="EN24" s="137"/>
      <c r="EO24" s="137"/>
      <c r="EP24" s="137"/>
      <c r="EQ24" s="137"/>
      <c r="ER24" s="137"/>
      <c r="ES24" s="137"/>
      <c r="ET24" s="137"/>
      <c r="EU24" s="137"/>
      <c r="EV24" s="137"/>
      <c r="EW24" s="137"/>
      <c r="EX24" s="137"/>
      <c r="EY24" s="137"/>
      <c r="EZ24" s="137"/>
      <c r="FA24" s="137"/>
      <c r="FB24" s="137"/>
      <c r="FC24" s="137"/>
      <c r="FD24" s="137"/>
      <c r="FE24" s="137"/>
      <c r="FF24" s="137"/>
      <c r="FG24" s="137"/>
      <c r="FH24" s="137"/>
      <c r="FI24" s="137"/>
      <c r="FJ24" s="137"/>
      <c r="FK24" s="137"/>
      <c r="FL24" s="137"/>
      <c r="FM24" s="137"/>
      <c r="FN24" s="137"/>
      <c r="FO24" s="137"/>
      <c r="FP24" s="137"/>
      <c r="FQ24" s="137"/>
      <c r="FR24" s="137"/>
      <c r="FS24" s="137"/>
      <c r="FT24" s="137"/>
      <c r="FU24" s="137"/>
      <c r="FV24" s="137"/>
      <c r="FW24" s="137"/>
      <c r="FX24" s="137"/>
      <c r="FY24" s="137"/>
      <c r="FZ24" s="137"/>
      <c r="GA24" s="137"/>
      <c r="GB24" s="137"/>
      <c r="GC24" s="137"/>
      <c r="GD24" s="137"/>
      <c r="GE24" s="137"/>
      <c r="GF24" s="137"/>
      <c r="GG24" s="137"/>
      <c r="GH24" s="137"/>
      <c r="GI24" s="137"/>
      <c r="GJ24" s="137"/>
      <c r="GK24" s="137"/>
      <c r="GL24" s="137"/>
      <c r="GM24" s="137"/>
      <c r="GN24" s="137"/>
      <c r="GO24" s="137"/>
      <c r="GP24" s="137"/>
      <c r="GQ24" s="137"/>
      <c r="GR24" s="137"/>
      <c r="GS24" s="137"/>
      <c r="GT24" s="137"/>
      <c r="GU24" s="137"/>
      <c r="GV24" s="137"/>
      <c r="GW24" s="137"/>
      <c r="GX24" s="137"/>
      <c r="GY24" s="137"/>
      <c r="GZ24" s="137"/>
      <c r="HA24" s="137"/>
      <c r="HB24" s="137"/>
      <c r="HC24" s="137"/>
      <c r="HD24" s="137"/>
      <c r="HE24" s="137"/>
      <c r="HF24" s="137"/>
      <c r="HG24" s="137"/>
      <c r="HH24" s="137"/>
      <c r="HI24" s="137"/>
      <c r="HJ24" s="137"/>
      <c r="HK24" s="137"/>
      <c r="HL24" s="137"/>
      <c r="HM24" s="137"/>
      <c r="HN24" s="137"/>
      <c r="HO24" s="137"/>
      <c r="HP24" s="137"/>
      <c r="HQ24" s="137"/>
      <c r="HR24" s="137"/>
      <c r="HS24" s="137"/>
      <c r="HT24" s="137"/>
      <c r="HU24" s="137"/>
      <c r="HV24" s="137"/>
      <c r="HW24" s="137"/>
      <c r="HX24" s="137"/>
      <c r="HY24" s="137"/>
      <c r="HZ24" s="137"/>
      <c r="IA24" s="137"/>
      <c r="IB24" s="137"/>
      <c r="IC24" s="137"/>
      <c r="ID24" s="137"/>
      <c r="IE24" s="137"/>
      <c r="IF24" s="137"/>
      <c r="IG24" s="137"/>
      <c r="IH24" s="137"/>
      <c r="II24" s="137"/>
      <c r="IJ24" s="137"/>
      <c r="IK24" s="137"/>
      <c r="IL24" s="137"/>
      <c r="IM24" s="137"/>
      <c r="IN24" s="137"/>
      <c r="IO24" s="137"/>
      <c r="IP24" s="137"/>
      <c r="IQ24" s="137"/>
      <c r="IR24" s="137"/>
      <c r="IS24" s="137"/>
      <c r="IT24" s="137"/>
    </row>
    <row r="25" ht="14.25" customHeight="1" spans="1:254">
      <c r="A25" s="137"/>
      <c r="B25" s="137"/>
      <c r="C25" s="136"/>
      <c r="D25" s="136"/>
      <c r="E25" s="136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37"/>
      <c r="EN25" s="137"/>
      <c r="EO25" s="137"/>
      <c r="EP25" s="137"/>
      <c r="EQ25" s="137"/>
      <c r="ER25" s="137"/>
      <c r="ES25" s="137"/>
      <c r="ET25" s="137"/>
      <c r="EU25" s="137"/>
      <c r="EV25" s="137"/>
      <c r="EW25" s="137"/>
      <c r="EX25" s="137"/>
      <c r="EY25" s="137"/>
      <c r="EZ25" s="137"/>
      <c r="FA25" s="137"/>
      <c r="FB25" s="137"/>
      <c r="FC25" s="137"/>
      <c r="FD25" s="137"/>
      <c r="FE25" s="137"/>
      <c r="FF25" s="137"/>
      <c r="FG25" s="137"/>
      <c r="FH25" s="137"/>
      <c r="FI25" s="137"/>
      <c r="FJ25" s="137"/>
      <c r="FK25" s="137"/>
      <c r="FL25" s="137"/>
      <c r="FM25" s="137"/>
      <c r="FN25" s="137"/>
      <c r="FO25" s="137"/>
      <c r="FP25" s="137"/>
      <c r="FQ25" s="137"/>
      <c r="FR25" s="137"/>
      <c r="FS25" s="137"/>
      <c r="FT25" s="137"/>
      <c r="FU25" s="137"/>
      <c r="FV25" s="137"/>
      <c r="FW25" s="137"/>
      <c r="FX25" s="137"/>
      <c r="FY25" s="137"/>
      <c r="FZ25" s="137"/>
      <c r="GA25" s="137"/>
      <c r="GB25" s="137"/>
      <c r="GC25" s="137"/>
      <c r="GD25" s="137"/>
      <c r="GE25" s="137"/>
      <c r="GF25" s="137"/>
      <c r="GG25" s="137"/>
      <c r="GH25" s="137"/>
      <c r="GI25" s="137"/>
      <c r="GJ25" s="137"/>
      <c r="GK25" s="137"/>
      <c r="GL25" s="137"/>
      <c r="GM25" s="137"/>
      <c r="GN25" s="137"/>
      <c r="GO25" s="137"/>
      <c r="GP25" s="137"/>
      <c r="GQ25" s="137"/>
      <c r="GR25" s="137"/>
      <c r="GS25" s="137"/>
      <c r="GT25" s="137"/>
      <c r="GU25" s="137"/>
      <c r="GV25" s="137"/>
      <c r="GW25" s="137"/>
      <c r="GX25" s="137"/>
      <c r="GY25" s="137"/>
      <c r="GZ25" s="137"/>
      <c r="HA25" s="137"/>
      <c r="HB25" s="137"/>
      <c r="HC25" s="137"/>
      <c r="HD25" s="137"/>
      <c r="HE25" s="137"/>
      <c r="HF25" s="137"/>
      <c r="HG25" s="137"/>
      <c r="HH25" s="137"/>
      <c r="HI25" s="137"/>
      <c r="HJ25" s="137"/>
      <c r="HK25" s="137"/>
      <c r="HL25" s="137"/>
      <c r="HM25" s="137"/>
      <c r="HN25" s="137"/>
      <c r="HO25" s="137"/>
      <c r="HP25" s="137"/>
      <c r="HQ25" s="137"/>
      <c r="HR25" s="137"/>
      <c r="HS25" s="137"/>
      <c r="HT25" s="137"/>
      <c r="HU25" s="137"/>
      <c r="HV25" s="137"/>
      <c r="HW25" s="137"/>
      <c r="HX25" s="137"/>
      <c r="HY25" s="137"/>
      <c r="HZ25" s="137"/>
      <c r="IA25" s="137"/>
      <c r="IB25" s="137"/>
      <c r="IC25" s="137"/>
      <c r="ID25" s="137"/>
      <c r="IE25" s="137"/>
      <c r="IF25" s="137"/>
      <c r="IG25" s="137"/>
      <c r="IH25" s="137"/>
      <c r="II25" s="137"/>
      <c r="IJ25" s="137"/>
      <c r="IK25" s="137"/>
      <c r="IL25" s="137"/>
      <c r="IM25" s="137"/>
      <c r="IN25" s="137"/>
      <c r="IO25" s="137"/>
      <c r="IP25" s="137"/>
      <c r="IQ25" s="137"/>
      <c r="IR25" s="137"/>
      <c r="IS25" s="137"/>
      <c r="IT25" s="137"/>
    </row>
    <row r="26" ht="14.25" customHeight="1" spans="1:254">
      <c r="A26" s="137"/>
      <c r="B26" s="137"/>
      <c r="C26" s="136"/>
      <c r="D26" s="137"/>
      <c r="E26" s="136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  <c r="CW26" s="137"/>
      <c r="CX26" s="137"/>
      <c r="CY26" s="137"/>
      <c r="CZ26" s="137"/>
      <c r="DA26" s="137"/>
      <c r="DB26" s="137"/>
      <c r="DC26" s="137"/>
      <c r="DD26" s="137"/>
      <c r="DE26" s="137"/>
      <c r="DF26" s="137"/>
      <c r="DG26" s="137"/>
      <c r="DH26" s="137"/>
      <c r="DI26" s="137"/>
      <c r="DJ26" s="137"/>
      <c r="DK26" s="137"/>
      <c r="DL26" s="137"/>
      <c r="DM26" s="137"/>
      <c r="DN26" s="137"/>
      <c r="DO26" s="137"/>
      <c r="DP26" s="137"/>
      <c r="DQ26" s="137"/>
      <c r="DR26" s="137"/>
      <c r="DS26" s="137"/>
      <c r="DT26" s="137"/>
      <c r="DU26" s="137"/>
      <c r="DV26" s="137"/>
      <c r="DW26" s="137"/>
      <c r="DX26" s="137"/>
      <c r="DY26" s="137"/>
      <c r="DZ26" s="137"/>
      <c r="EA26" s="137"/>
      <c r="EB26" s="137"/>
      <c r="EC26" s="137"/>
      <c r="ED26" s="137"/>
      <c r="EE26" s="137"/>
      <c r="EF26" s="137"/>
      <c r="EG26" s="137"/>
      <c r="EH26" s="137"/>
      <c r="EI26" s="137"/>
      <c r="EJ26" s="137"/>
      <c r="EK26" s="137"/>
      <c r="EL26" s="137"/>
      <c r="EM26" s="137"/>
      <c r="EN26" s="137"/>
      <c r="EO26" s="137"/>
      <c r="EP26" s="137"/>
      <c r="EQ26" s="137"/>
      <c r="ER26" s="137"/>
      <c r="ES26" s="137"/>
      <c r="ET26" s="137"/>
      <c r="EU26" s="137"/>
      <c r="EV26" s="137"/>
      <c r="EW26" s="137"/>
      <c r="EX26" s="137"/>
      <c r="EY26" s="137"/>
      <c r="EZ26" s="137"/>
      <c r="FA26" s="137"/>
      <c r="FB26" s="137"/>
      <c r="FC26" s="137"/>
      <c r="FD26" s="137"/>
      <c r="FE26" s="137"/>
      <c r="FF26" s="137"/>
      <c r="FG26" s="137"/>
      <c r="FH26" s="137"/>
      <c r="FI26" s="137"/>
      <c r="FJ26" s="137"/>
      <c r="FK26" s="137"/>
      <c r="FL26" s="137"/>
      <c r="FM26" s="137"/>
      <c r="FN26" s="137"/>
      <c r="FO26" s="137"/>
      <c r="FP26" s="137"/>
      <c r="FQ26" s="137"/>
      <c r="FR26" s="137"/>
      <c r="FS26" s="137"/>
      <c r="FT26" s="137"/>
      <c r="FU26" s="137"/>
      <c r="FV26" s="137"/>
      <c r="FW26" s="137"/>
      <c r="FX26" s="137"/>
      <c r="FY26" s="137"/>
      <c r="FZ26" s="137"/>
      <c r="GA26" s="137"/>
      <c r="GB26" s="137"/>
      <c r="GC26" s="137"/>
      <c r="GD26" s="137"/>
      <c r="GE26" s="137"/>
      <c r="GF26" s="137"/>
      <c r="GG26" s="137"/>
      <c r="GH26" s="137"/>
      <c r="GI26" s="137"/>
      <c r="GJ26" s="137"/>
      <c r="GK26" s="137"/>
      <c r="GL26" s="137"/>
      <c r="GM26" s="137"/>
      <c r="GN26" s="137"/>
      <c r="GO26" s="137"/>
      <c r="GP26" s="137"/>
      <c r="GQ26" s="137"/>
      <c r="GR26" s="137"/>
      <c r="GS26" s="137"/>
      <c r="GT26" s="137"/>
      <c r="GU26" s="137"/>
      <c r="GV26" s="137"/>
      <c r="GW26" s="137"/>
      <c r="GX26" s="137"/>
      <c r="GY26" s="137"/>
      <c r="GZ26" s="137"/>
      <c r="HA26" s="137"/>
      <c r="HB26" s="137"/>
      <c r="HC26" s="137"/>
      <c r="HD26" s="137"/>
      <c r="HE26" s="137"/>
      <c r="HF26" s="137"/>
      <c r="HG26" s="137"/>
      <c r="HH26" s="137"/>
      <c r="HI26" s="137"/>
      <c r="HJ26" s="137"/>
      <c r="HK26" s="137"/>
      <c r="HL26" s="137"/>
      <c r="HM26" s="137"/>
      <c r="HN26" s="137"/>
      <c r="HO26" s="137"/>
      <c r="HP26" s="137"/>
      <c r="HQ26" s="137"/>
      <c r="HR26" s="137"/>
      <c r="HS26" s="137"/>
      <c r="HT26" s="137"/>
      <c r="HU26" s="137"/>
      <c r="HV26" s="137"/>
      <c r="HW26" s="137"/>
      <c r="HX26" s="137"/>
      <c r="HY26" s="137"/>
      <c r="HZ26" s="137"/>
      <c r="IA26" s="137"/>
      <c r="IB26" s="137"/>
      <c r="IC26" s="137"/>
      <c r="ID26" s="137"/>
      <c r="IE26" s="137"/>
      <c r="IF26" s="137"/>
      <c r="IG26" s="137"/>
      <c r="IH26" s="137"/>
      <c r="II26" s="137"/>
      <c r="IJ26" s="137"/>
      <c r="IK26" s="137"/>
      <c r="IL26" s="137"/>
      <c r="IM26" s="137"/>
      <c r="IN26" s="137"/>
      <c r="IO26" s="137"/>
      <c r="IP26" s="137"/>
      <c r="IQ26" s="137"/>
      <c r="IR26" s="137"/>
      <c r="IS26" s="137"/>
      <c r="IT26" s="137"/>
    </row>
    <row r="27" ht="14.25" customHeight="1" spans="1:254">
      <c r="A27" s="137"/>
      <c r="B27" s="137"/>
      <c r="C27" s="136"/>
      <c r="D27" s="137"/>
      <c r="E27" s="136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7"/>
      <c r="CX27" s="137"/>
      <c r="CY27" s="137"/>
      <c r="CZ27" s="137"/>
      <c r="DA27" s="137"/>
      <c r="DB27" s="137"/>
      <c r="DC27" s="137"/>
      <c r="DD27" s="137"/>
      <c r="DE27" s="137"/>
      <c r="DF27" s="137"/>
      <c r="DG27" s="137"/>
      <c r="DH27" s="137"/>
      <c r="DI27" s="137"/>
      <c r="DJ27" s="137"/>
      <c r="DK27" s="137"/>
      <c r="DL27" s="137"/>
      <c r="DM27" s="137"/>
      <c r="DN27" s="137"/>
      <c r="DO27" s="137"/>
      <c r="DP27" s="137"/>
      <c r="DQ27" s="137"/>
      <c r="DR27" s="137"/>
      <c r="DS27" s="137"/>
      <c r="DT27" s="137"/>
      <c r="DU27" s="137"/>
      <c r="DV27" s="137"/>
      <c r="DW27" s="137"/>
      <c r="DX27" s="137"/>
      <c r="DY27" s="137"/>
      <c r="DZ27" s="137"/>
      <c r="EA27" s="137"/>
      <c r="EB27" s="137"/>
      <c r="EC27" s="137"/>
      <c r="ED27" s="137"/>
      <c r="EE27" s="137"/>
      <c r="EF27" s="137"/>
      <c r="EG27" s="137"/>
      <c r="EH27" s="137"/>
      <c r="EI27" s="137"/>
      <c r="EJ27" s="137"/>
      <c r="EK27" s="137"/>
      <c r="EL27" s="137"/>
      <c r="EM27" s="137"/>
      <c r="EN27" s="137"/>
      <c r="EO27" s="137"/>
      <c r="EP27" s="137"/>
      <c r="EQ27" s="137"/>
      <c r="ER27" s="137"/>
      <c r="ES27" s="137"/>
      <c r="ET27" s="137"/>
      <c r="EU27" s="137"/>
      <c r="EV27" s="137"/>
      <c r="EW27" s="137"/>
      <c r="EX27" s="137"/>
      <c r="EY27" s="137"/>
      <c r="EZ27" s="137"/>
      <c r="FA27" s="137"/>
      <c r="FB27" s="137"/>
      <c r="FC27" s="137"/>
      <c r="FD27" s="137"/>
      <c r="FE27" s="137"/>
      <c r="FF27" s="137"/>
      <c r="FG27" s="137"/>
      <c r="FH27" s="137"/>
      <c r="FI27" s="137"/>
      <c r="FJ27" s="137"/>
      <c r="FK27" s="137"/>
      <c r="FL27" s="137"/>
      <c r="FM27" s="137"/>
      <c r="FN27" s="137"/>
      <c r="FO27" s="137"/>
      <c r="FP27" s="137"/>
      <c r="FQ27" s="137"/>
      <c r="FR27" s="137"/>
      <c r="FS27" s="137"/>
      <c r="FT27" s="137"/>
      <c r="FU27" s="137"/>
      <c r="FV27" s="137"/>
      <c r="FW27" s="137"/>
      <c r="FX27" s="137"/>
      <c r="FY27" s="137"/>
      <c r="FZ27" s="137"/>
      <c r="GA27" s="137"/>
      <c r="GB27" s="137"/>
      <c r="GC27" s="137"/>
      <c r="GD27" s="137"/>
      <c r="GE27" s="137"/>
      <c r="GF27" s="137"/>
      <c r="GG27" s="137"/>
      <c r="GH27" s="137"/>
      <c r="GI27" s="137"/>
      <c r="GJ27" s="137"/>
      <c r="GK27" s="137"/>
      <c r="GL27" s="137"/>
      <c r="GM27" s="137"/>
      <c r="GN27" s="137"/>
      <c r="GO27" s="137"/>
      <c r="GP27" s="137"/>
      <c r="GQ27" s="137"/>
      <c r="GR27" s="137"/>
      <c r="GS27" s="137"/>
      <c r="GT27" s="137"/>
      <c r="GU27" s="137"/>
      <c r="GV27" s="137"/>
      <c r="GW27" s="137"/>
      <c r="GX27" s="137"/>
      <c r="GY27" s="137"/>
      <c r="GZ27" s="137"/>
      <c r="HA27" s="137"/>
      <c r="HB27" s="137"/>
      <c r="HC27" s="137"/>
      <c r="HD27" s="137"/>
      <c r="HE27" s="137"/>
      <c r="HF27" s="137"/>
      <c r="HG27" s="137"/>
      <c r="HH27" s="137"/>
      <c r="HI27" s="137"/>
      <c r="HJ27" s="137"/>
      <c r="HK27" s="137"/>
      <c r="HL27" s="137"/>
      <c r="HM27" s="137"/>
      <c r="HN27" s="137"/>
      <c r="HO27" s="137"/>
      <c r="HP27" s="137"/>
      <c r="HQ27" s="137"/>
      <c r="HR27" s="137"/>
      <c r="HS27" s="137"/>
      <c r="HT27" s="137"/>
      <c r="HU27" s="137"/>
      <c r="HV27" s="137"/>
      <c r="HW27" s="137"/>
      <c r="HX27" s="137"/>
      <c r="HY27" s="137"/>
      <c r="HZ27" s="137"/>
      <c r="IA27" s="137"/>
      <c r="IB27" s="137"/>
      <c r="IC27" s="137"/>
      <c r="ID27" s="137"/>
      <c r="IE27" s="137"/>
      <c r="IF27" s="137"/>
      <c r="IG27" s="137"/>
      <c r="IH27" s="137"/>
      <c r="II27" s="137"/>
      <c r="IJ27" s="137"/>
      <c r="IK27" s="137"/>
      <c r="IL27" s="137"/>
      <c r="IM27" s="137"/>
      <c r="IN27" s="137"/>
      <c r="IO27" s="137"/>
      <c r="IP27" s="137"/>
      <c r="IQ27" s="137"/>
      <c r="IR27" s="137"/>
      <c r="IS27" s="137"/>
      <c r="IT27" s="137"/>
    </row>
    <row r="28" ht="14.25" customHeight="1" spans="1:254">
      <c r="A28" s="137"/>
      <c r="B28" s="137"/>
      <c r="C28" s="136"/>
      <c r="D28" s="136"/>
      <c r="E28" s="136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137"/>
      <c r="CO28" s="137"/>
      <c r="CP28" s="137"/>
      <c r="CQ28" s="137"/>
      <c r="CR28" s="137"/>
      <c r="CS28" s="137"/>
      <c r="CT28" s="137"/>
      <c r="CU28" s="137"/>
      <c r="CV28" s="137"/>
      <c r="CW28" s="137"/>
      <c r="CX28" s="137"/>
      <c r="CY28" s="137"/>
      <c r="CZ28" s="137"/>
      <c r="DA28" s="137"/>
      <c r="DB28" s="137"/>
      <c r="DC28" s="137"/>
      <c r="DD28" s="137"/>
      <c r="DE28" s="137"/>
      <c r="DF28" s="137"/>
      <c r="DG28" s="137"/>
      <c r="DH28" s="137"/>
      <c r="DI28" s="137"/>
      <c r="DJ28" s="137"/>
      <c r="DK28" s="137"/>
      <c r="DL28" s="137"/>
      <c r="DM28" s="137"/>
      <c r="DN28" s="137"/>
      <c r="DO28" s="137"/>
      <c r="DP28" s="137"/>
      <c r="DQ28" s="137"/>
      <c r="DR28" s="137"/>
      <c r="DS28" s="137"/>
      <c r="DT28" s="137"/>
      <c r="DU28" s="137"/>
      <c r="DV28" s="137"/>
      <c r="DW28" s="137"/>
      <c r="DX28" s="137"/>
      <c r="DY28" s="137"/>
      <c r="DZ28" s="137"/>
      <c r="EA28" s="137"/>
      <c r="EB28" s="137"/>
      <c r="EC28" s="137"/>
      <c r="ED28" s="137"/>
      <c r="EE28" s="137"/>
      <c r="EF28" s="137"/>
      <c r="EG28" s="137"/>
      <c r="EH28" s="137"/>
      <c r="EI28" s="137"/>
      <c r="EJ28" s="137"/>
      <c r="EK28" s="137"/>
      <c r="EL28" s="137"/>
      <c r="EM28" s="137"/>
      <c r="EN28" s="137"/>
      <c r="EO28" s="137"/>
      <c r="EP28" s="137"/>
      <c r="EQ28" s="137"/>
      <c r="ER28" s="137"/>
      <c r="ES28" s="137"/>
      <c r="ET28" s="137"/>
      <c r="EU28" s="137"/>
      <c r="EV28" s="137"/>
      <c r="EW28" s="137"/>
      <c r="EX28" s="137"/>
      <c r="EY28" s="137"/>
      <c r="EZ28" s="137"/>
      <c r="FA28" s="137"/>
      <c r="FB28" s="137"/>
      <c r="FC28" s="137"/>
      <c r="FD28" s="137"/>
      <c r="FE28" s="137"/>
      <c r="FF28" s="137"/>
      <c r="FG28" s="137"/>
      <c r="FH28" s="137"/>
      <c r="FI28" s="137"/>
      <c r="FJ28" s="137"/>
      <c r="FK28" s="137"/>
      <c r="FL28" s="137"/>
      <c r="FM28" s="137"/>
      <c r="FN28" s="137"/>
      <c r="FO28" s="137"/>
      <c r="FP28" s="137"/>
      <c r="FQ28" s="137"/>
      <c r="FR28" s="137"/>
      <c r="FS28" s="137"/>
      <c r="FT28" s="137"/>
      <c r="FU28" s="137"/>
      <c r="FV28" s="137"/>
      <c r="FW28" s="137"/>
      <c r="FX28" s="137"/>
      <c r="FY28" s="137"/>
      <c r="FZ28" s="137"/>
      <c r="GA28" s="137"/>
      <c r="GB28" s="137"/>
      <c r="GC28" s="137"/>
      <c r="GD28" s="137"/>
      <c r="GE28" s="137"/>
      <c r="GF28" s="137"/>
      <c r="GG28" s="137"/>
      <c r="GH28" s="137"/>
      <c r="GI28" s="137"/>
      <c r="GJ28" s="137"/>
      <c r="GK28" s="137"/>
      <c r="GL28" s="137"/>
      <c r="GM28" s="137"/>
      <c r="GN28" s="137"/>
      <c r="GO28" s="137"/>
      <c r="GP28" s="137"/>
      <c r="GQ28" s="137"/>
      <c r="GR28" s="137"/>
      <c r="GS28" s="137"/>
      <c r="GT28" s="137"/>
      <c r="GU28" s="137"/>
      <c r="GV28" s="137"/>
      <c r="GW28" s="137"/>
      <c r="GX28" s="137"/>
      <c r="GY28" s="137"/>
      <c r="GZ28" s="137"/>
      <c r="HA28" s="137"/>
      <c r="HB28" s="137"/>
      <c r="HC28" s="137"/>
      <c r="HD28" s="137"/>
      <c r="HE28" s="137"/>
      <c r="HF28" s="137"/>
      <c r="HG28" s="137"/>
      <c r="HH28" s="137"/>
      <c r="HI28" s="137"/>
      <c r="HJ28" s="137"/>
      <c r="HK28" s="137"/>
      <c r="HL28" s="137"/>
      <c r="HM28" s="137"/>
      <c r="HN28" s="137"/>
      <c r="HO28" s="137"/>
      <c r="HP28" s="137"/>
      <c r="HQ28" s="137"/>
      <c r="HR28" s="137"/>
      <c r="HS28" s="137"/>
      <c r="HT28" s="137"/>
      <c r="HU28" s="137"/>
      <c r="HV28" s="137"/>
      <c r="HW28" s="137"/>
      <c r="HX28" s="137"/>
      <c r="HY28" s="137"/>
      <c r="HZ28" s="137"/>
      <c r="IA28" s="137"/>
      <c r="IB28" s="137"/>
      <c r="IC28" s="137"/>
      <c r="ID28" s="137"/>
      <c r="IE28" s="137"/>
      <c r="IF28" s="137"/>
      <c r="IG28" s="137"/>
      <c r="IH28" s="137"/>
      <c r="II28" s="137"/>
      <c r="IJ28" s="137"/>
      <c r="IK28" s="137"/>
      <c r="IL28" s="137"/>
      <c r="IM28" s="137"/>
      <c r="IN28" s="137"/>
      <c r="IO28" s="137"/>
      <c r="IP28" s="137"/>
      <c r="IQ28" s="137"/>
      <c r="IR28" s="137"/>
      <c r="IS28" s="137"/>
      <c r="IT28" s="137"/>
    </row>
    <row r="31" ht="14.25" customHeight="1" spans="1:254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  <c r="CF31" s="137"/>
      <c r="CG31" s="137"/>
      <c r="CH31" s="137"/>
      <c r="CI31" s="137"/>
      <c r="CJ31" s="137"/>
      <c r="CK31" s="137"/>
      <c r="CL31" s="137"/>
      <c r="CM31" s="137"/>
      <c r="CN31" s="137"/>
      <c r="CO31" s="137"/>
      <c r="CP31" s="137"/>
      <c r="CQ31" s="137"/>
      <c r="CR31" s="137"/>
      <c r="CS31" s="137"/>
      <c r="CT31" s="137"/>
      <c r="CU31" s="137"/>
      <c r="CV31" s="137"/>
      <c r="CW31" s="137"/>
      <c r="CX31" s="137"/>
      <c r="CY31" s="137"/>
      <c r="CZ31" s="137"/>
      <c r="DA31" s="137"/>
      <c r="DB31" s="137"/>
      <c r="DC31" s="137"/>
      <c r="DD31" s="137"/>
      <c r="DE31" s="137"/>
      <c r="DF31" s="137"/>
      <c r="DG31" s="137"/>
      <c r="DH31" s="137"/>
      <c r="DI31" s="137"/>
      <c r="DJ31" s="137"/>
      <c r="DK31" s="137"/>
      <c r="DL31" s="137"/>
      <c r="DM31" s="137"/>
      <c r="DN31" s="137"/>
      <c r="DO31" s="137"/>
      <c r="DP31" s="137"/>
      <c r="DQ31" s="137"/>
      <c r="DR31" s="137"/>
      <c r="DS31" s="137"/>
      <c r="DT31" s="137"/>
      <c r="DU31" s="137"/>
      <c r="DV31" s="137"/>
      <c r="DW31" s="137"/>
      <c r="DX31" s="137"/>
      <c r="DY31" s="137"/>
      <c r="DZ31" s="137"/>
      <c r="EA31" s="137"/>
      <c r="EB31" s="137"/>
      <c r="EC31" s="137"/>
      <c r="ED31" s="137"/>
      <c r="EE31" s="137"/>
      <c r="EF31" s="137"/>
      <c r="EG31" s="137"/>
      <c r="EH31" s="137"/>
      <c r="EI31" s="137"/>
      <c r="EJ31" s="137"/>
      <c r="EK31" s="137"/>
      <c r="EL31" s="137"/>
      <c r="EM31" s="137"/>
      <c r="EN31" s="137"/>
      <c r="EO31" s="137"/>
      <c r="EP31" s="137"/>
      <c r="EQ31" s="137"/>
      <c r="ER31" s="137"/>
      <c r="ES31" s="137"/>
      <c r="ET31" s="137"/>
      <c r="EU31" s="137"/>
      <c r="EV31" s="137"/>
      <c r="EW31" s="137"/>
      <c r="EX31" s="137"/>
      <c r="EY31" s="137"/>
      <c r="EZ31" s="137"/>
      <c r="FA31" s="137"/>
      <c r="FB31" s="137"/>
      <c r="FC31" s="137"/>
      <c r="FD31" s="137"/>
      <c r="FE31" s="137"/>
      <c r="FF31" s="137"/>
      <c r="FG31" s="137"/>
      <c r="FH31" s="137"/>
      <c r="FI31" s="137"/>
      <c r="FJ31" s="137"/>
      <c r="FK31" s="137"/>
      <c r="FL31" s="137"/>
      <c r="FM31" s="137"/>
      <c r="FN31" s="137"/>
      <c r="FO31" s="137"/>
      <c r="FP31" s="137"/>
      <c r="FQ31" s="137"/>
      <c r="FR31" s="137"/>
      <c r="FS31" s="137"/>
      <c r="FT31" s="137"/>
      <c r="FU31" s="137"/>
      <c r="FV31" s="137"/>
      <c r="FW31" s="137"/>
      <c r="FX31" s="137"/>
      <c r="FY31" s="137"/>
      <c r="FZ31" s="137"/>
      <c r="GA31" s="137"/>
      <c r="GB31" s="137"/>
      <c r="GC31" s="137"/>
      <c r="GD31" s="137"/>
      <c r="GE31" s="137"/>
      <c r="GF31" s="137"/>
      <c r="GG31" s="137"/>
      <c r="GH31" s="137"/>
      <c r="GI31" s="137"/>
      <c r="GJ31" s="137"/>
      <c r="GK31" s="137"/>
      <c r="GL31" s="137"/>
      <c r="GM31" s="137"/>
      <c r="GN31" s="137"/>
      <c r="GO31" s="137"/>
      <c r="GP31" s="137"/>
      <c r="GQ31" s="137"/>
      <c r="GR31" s="137"/>
      <c r="GS31" s="137"/>
      <c r="GT31" s="137"/>
      <c r="GU31" s="137"/>
      <c r="GV31" s="137"/>
      <c r="GW31" s="137"/>
      <c r="GX31" s="137"/>
      <c r="GY31" s="137"/>
      <c r="GZ31" s="137"/>
      <c r="HA31" s="137"/>
      <c r="HB31" s="137"/>
      <c r="HC31" s="137"/>
      <c r="HD31" s="137"/>
      <c r="HE31" s="137"/>
      <c r="HF31" s="137"/>
      <c r="HG31" s="137"/>
      <c r="HH31" s="137"/>
      <c r="HI31" s="137"/>
      <c r="HJ31" s="137"/>
      <c r="HK31" s="137"/>
      <c r="HL31" s="137"/>
      <c r="HM31" s="137"/>
      <c r="HN31" s="137"/>
      <c r="HO31" s="137"/>
      <c r="HP31" s="137"/>
      <c r="HQ31" s="137"/>
      <c r="HR31" s="137"/>
      <c r="HS31" s="137"/>
      <c r="HT31" s="137"/>
      <c r="HU31" s="137"/>
      <c r="HV31" s="137"/>
      <c r="HW31" s="137"/>
      <c r="HX31" s="137"/>
      <c r="HY31" s="137"/>
      <c r="HZ31" s="137"/>
      <c r="IA31" s="137"/>
      <c r="IB31" s="137"/>
      <c r="IC31" s="137"/>
      <c r="ID31" s="137"/>
      <c r="IE31" s="137"/>
      <c r="IF31" s="137"/>
      <c r="IG31" s="137"/>
      <c r="IH31" s="137"/>
      <c r="II31" s="137"/>
      <c r="IJ31" s="137"/>
      <c r="IK31" s="137"/>
      <c r="IL31" s="137"/>
      <c r="IM31" s="137"/>
      <c r="IN31" s="137"/>
      <c r="IO31" s="137"/>
      <c r="IP31" s="137"/>
      <c r="IQ31" s="137"/>
      <c r="IR31" s="137"/>
      <c r="IS31" s="137"/>
      <c r="IT31" s="137"/>
    </row>
  </sheetData>
  <mergeCells count="2">
    <mergeCell ref="A4:B4"/>
    <mergeCell ref="C4:D4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scale="80" orientation="landscape" horizontalDpi="200" verticalDpi="300"/>
  <headerFooter alignWithMargins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M8"/>
  <sheetViews>
    <sheetView showGridLines="0" showZeros="0" workbookViewId="0">
      <selection activeCell="A8" sqref="A8:D8"/>
    </sheetView>
  </sheetViews>
  <sheetFormatPr defaultColWidth="9" defaultRowHeight="14.25" outlineLevelRow="7"/>
  <cols>
    <col min="1" max="3" width="4.375" customWidth="1"/>
    <col min="4" max="4" width="20.125" customWidth="1"/>
    <col min="5" max="18" width="9.125" style="29" customWidth="1"/>
  </cols>
  <sheetData>
    <row r="1" s="26" customFormat="1" ht="24.75" customHeight="1" spans="1:18">
      <c r="A1" s="30"/>
      <c r="B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="27" customFormat="1" ht="24.75" customHeight="1" spans="1:18">
      <c r="A2" s="32" t="s">
        <v>96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ht="24.75" customHeight="1" spans="1:247">
      <c r="A3" s="7" t="s">
        <v>1</v>
      </c>
      <c r="B3" s="34"/>
      <c r="C3" s="34"/>
      <c r="E3" s="35"/>
      <c r="F3" s="35"/>
      <c r="G3" s="35"/>
      <c r="H3" s="35"/>
      <c r="I3" s="35"/>
      <c r="J3" s="35"/>
      <c r="K3" s="35"/>
      <c r="L3"/>
      <c r="M3"/>
      <c r="N3" s="35"/>
      <c r="O3" s="35"/>
      <c r="P3" s="35"/>
      <c r="Q3" s="9" t="s">
        <v>2</v>
      </c>
      <c r="R3" s="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</row>
    <row r="4" s="28" customFormat="1" ht="39.95" customHeight="1" spans="1:18">
      <c r="A4" s="36" t="s">
        <v>38</v>
      </c>
      <c r="B4" s="36"/>
      <c r="C4" s="36"/>
      <c r="D4" s="37" t="s">
        <v>39</v>
      </c>
      <c r="E4" s="37" t="s">
        <v>97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="28" customFormat="1" ht="44.25" customHeight="1" spans="1:18">
      <c r="A5" s="37" t="s">
        <v>44</v>
      </c>
      <c r="B5" s="37" t="s">
        <v>45</v>
      </c>
      <c r="C5" s="37" t="s">
        <v>46</v>
      </c>
      <c r="D5" s="37"/>
      <c r="E5" s="38" t="s">
        <v>98</v>
      </c>
      <c r="F5" s="38" t="s">
        <v>99</v>
      </c>
      <c r="G5" s="38" t="s">
        <v>100</v>
      </c>
      <c r="H5" s="38" t="s">
        <v>101</v>
      </c>
      <c r="I5" s="38" t="s">
        <v>102</v>
      </c>
      <c r="J5" s="38" t="s">
        <v>103</v>
      </c>
      <c r="K5" s="38" t="s">
        <v>104</v>
      </c>
      <c r="L5" s="38" t="s">
        <v>105</v>
      </c>
      <c r="M5" s="38" t="s">
        <v>106</v>
      </c>
      <c r="N5" s="38" t="s">
        <v>107</v>
      </c>
      <c r="O5" s="38" t="s">
        <v>108</v>
      </c>
      <c r="P5" s="38" t="s">
        <v>109</v>
      </c>
      <c r="Q5" s="38" t="s">
        <v>110</v>
      </c>
      <c r="R5" s="38" t="s">
        <v>111</v>
      </c>
    </row>
    <row r="6" spans="1:18">
      <c r="A6" s="39" t="s">
        <v>49</v>
      </c>
      <c r="B6" s="39" t="s">
        <v>49</v>
      </c>
      <c r="C6" s="39" t="s">
        <v>49</v>
      </c>
      <c r="D6" s="39" t="s">
        <v>49</v>
      </c>
      <c r="E6" s="39">
        <v>1</v>
      </c>
      <c r="F6" s="39">
        <v>2</v>
      </c>
      <c r="G6" s="39">
        <v>7</v>
      </c>
      <c r="H6" s="39">
        <v>10</v>
      </c>
      <c r="I6" s="39">
        <v>11</v>
      </c>
      <c r="J6" s="39">
        <v>12</v>
      </c>
      <c r="K6" s="39">
        <v>13</v>
      </c>
      <c r="L6" s="39">
        <v>14</v>
      </c>
      <c r="M6" s="39">
        <v>15</v>
      </c>
      <c r="N6" s="39">
        <v>17</v>
      </c>
      <c r="O6" s="39">
        <v>18</v>
      </c>
      <c r="P6" s="39">
        <v>20</v>
      </c>
      <c r="Q6" s="39">
        <v>22</v>
      </c>
      <c r="R6" s="39">
        <v>23</v>
      </c>
    </row>
    <row r="7" spans="1:18">
      <c r="A7" s="40"/>
      <c r="B7" s="40"/>
      <c r="C7" s="40"/>
      <c r="D7" s="18" t="s">
        <v>50</v>
      </c>
      <c r="E7" s="41"/>
      <c r="F7" s="41"/>
      <c r="G7" s="41"/>
      <c r="H7" s="41"/>
      <c r="I7" s="40"/>
      <c r="J7" s="40"/>
      <c r="K7" s="41"/>
      <c r="L7" s="41"/>
      <c r="M7" s="41"/>
      <c r="N7" s="41"/>
      <c r="O7" s="41"/>
      <c r="P7" s="41"/>
      <c r="Q7" s="41"/>
      <c r="R7" s="50"/>
    </row>
    <row r="8" spans="1:18">
      <c r="A8" s="42">
        <v>201</v>
      </c>
      <c r="B8" s="43" t="s">
        <v>51</v>
      </c>
      <c r="C8" s="43" t="s">
        <v>52</v>
      </c>
      <c r="D8" s="44" t="s">
        <v>53</v>
      </c>
      <c r="E8" s="45">
        <v>70000</v>
      </c>
      <c r="F8" s="46">
        <v>5000</v>
      </c>
      <c r="G8" s="46">
        <v>5000</v>
      </c>
      <c r="H8" s="47">
        <v>50000</v>
      </c>
      <c r="I8" s="46"/>
      <c r="J8" s="48"/>
      <c r="K8" s="45">
        <v>15000</v>
      </c>
      <c r="L8" s="46">
        <v>40000</v>
      </c>
      <c r="M8" s="46">
        <v>40000</v>
      </c>
      <c r="N8" s="46">
        <v>60000</v>
      </c>
      <c r="O8" s="46">
        <v>40000</v>
      </c>
      <c r="P8" s="46">
        <v>5000</v>
      </c>
      <c r="Q8" s="46">
        <v>20000</v>
      </c>
      <c r="R8" s="50"/>
    </row>
  </sheetData>
  <mergeCells count="4">
    <mergeCell ref="A1:B1"/>
    <mergeCell ref="Q3:R3"/>
    <mergeCell ref="E4:R4"/>
    <mergeCell ref="D4:D5"/>
  </mergeCells>
  <pageMargins left="0.75" right="0.75" top="1" bottom="1" header="0.510416666666667" footer="0.510416666666667"/>
  <pageSetup paperSize="9" scale="34" fitToHeight="10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showGridLines="0" showZeros="0" tabSelected="1" workbookViewId="0">
      <selection activeCell="A7" sqref="A7:G11"/>
    </sheetView>
  </sheetViews>
  <sheetFormatPr defaultColWidth="6.875" defaultRowHeight="14.25" customHeight="1" outlineLevelCol="7"/>
  <cols>
    <col min="1" max="3" width="4.375" style="2" customWidth="1"/>
    <col min="4" max="4" width="21.875" style="2" customWidth="1"/>
    <col min="5" max="5" width="22.875" style="2" customWidth="1"/>
    <col min="6" max="6" width="25.25" style="2" customWidth="1"/>
    <col min="7" max="7" width="24.875" style="2" customWidth="1"/>
    <col min="8" max="246" width="6.875" style="2" customWidth="1"/>
    <col min="247" max="16384" width="6.875" style="2"/>
  </cols>
  <sheetData>
    <row r="1" ht="24.75" customHeight="1" spans="4:7">
      <c r="D1" s="3"/>
      <c r="E1" s="3"/>
      <c r="F1" s="3"/>
      <c r="G1" s="3"/>
    </row>
    <row r="2" s="1" customFormat="1" ht="24.75" customHeight="1" spans="1:7">
      <c r="A2" s="4" t="s">
        <v>112</v>
      </c>
      <c r="B2" s="5"/>
      <c r="C2" s="5"/>
      <c r="D2" s="6"/>
      <c r="E2" s="6"/>
      <c r="F2" s="6"/>
      <c r="G2" s="6"/>
    </row>
    <row r="3" s="1" customFormat="1" ht="24.75" customHeight="1" spans="1:8">
      <c r="A3" s="7" t="s">
        <v>1</v>
      </c>
      <c r="D3" s="8"/>
      <c r="E3" s="8"/>
      <c r="F3" s="8"/>
      <c r="G3" s="9" t="s">
        <v>2</v>
      </c>
      <c r="H3" s="9"/>
    </row>
    <row r="4" ht="25.5" customHeight="1" spans="1:7">
      <c r="A4" s="10" t="s">
        <v>38</v>
      </c>
      <c r="B4" s="11"/>
      <c r="C4" s="12"/>
      <c r="D4" s="13" t="s">
        <v>39</v>
      </c>
      <c r="E4" s="13" t="s">
        <v>113</v>
      </c>
      <c r="F4" s="13" t="s">
        <v>6</v>
      </c>
      <c r="G4" s="13" t="s">
        <v>114</v>
      </c>
    </row>
    <row r="5" ht="25.5" customHeight="1" spans="1:7">
      <c r="A5" s="14" t="s">
        <v>44</v>
      </c>
      <c r="B5" s="14" t="s">
        <v>45</v>
      </c>
      <c r="C5" s="14" t="s">
        <v>46</v>
      </c>
      <c r="D5" s="15"/>
      <c r="E5" s="15"/>
      <c r="F5" s="15"/>
      <c r="G5" s="15"/>
    </row>
    <row r="6" customHeight="1" spans="1:7">
      <c r="A6" s="16" t="s">
        <v>49</v>
      </c>
      <c r="B6" s="16" t="s">
        <v>49</v>
      </c>
      <c r="C6" s="16" t="s">
        <v>49</v>
      </c>
      <c r="D6" s="16" t="s">
        <v>49</v>
      </c>
      <c r="E6" s="16" t="s">
        <v>49</v>
      </c>
      <c r="F6" s="16" t="s">
        <v>49</v>
      </c>
      <c r="G6" s="16">
        <v>1</v>
      </c>
    </row>
    <row r="7" customHeight="1" spans="1:7">
      <c r="A7" s="17"/>
      <c r="B7" s="17"/>
      <c r="C7" s="17"/>
      <c r="D7" s="18" t="s">
        <v>50</v>
      </c>
      <c r="E7" s="17"/>
      <c r="F7" s="17">
        <f>SUM(F8:F10)</f>
        <v>200000</v>
      </c>
      <c r="G7" s="17"/>
    </row>
    <row r="8" customHeight="1" spans="1:7">
      <c r="A8" s="19">
        <v>201</v>
      </c>
      <c r="B8" s="20" t="s">
        <v>51</v>
      </c>
      <c r="C8" s="20" t="s">
        <v>59</v>
      </c>
      <c r="D8" s="21" t="s">
        <v>115</v>
      </c>
      <c r="E8" s="22" t="s">
        <v>60</v>
      </c>
      <c r="F8" s="23">
        <v>123000</v>
      </c>
      <c r="G8" s="21" t="s">
        <v>116</v>
      </c>
    </row>
    <row r="9" customHeight="1" spans="1:7">
      <c r="A9" s="19">
        <v>201</v>
      </c>
      <c r="B9" s="20" t="s">
        <v>51</v>
      </c>
      <c r="C9" s="20" t="s">
        <v>59</v>
      </c>
      <c r="D9" s="21" t="s">
        <v>115</v>
      </c>
      <c r="E9" s="22" t="s">
        <v>60</v>
      </c>
      <c r="F9" s="24">
        <v>57000</v>
      </c>
      <c r="G9" s="24" t="s">
        <v>117</v>
      </c>
    </row>
    <row r="10" customHeight="1" spans="1:7">
      <c r="A10" s="19">
        <v>201</v>
      </c>
      <c r="B10" s="20" t="s">
        <v>51</v>
      </c>
      <c r="C10" s="20" t="s">
        <v>59</v>
      </c>
      <c r="D10" s="21" t="s">
        <v>115</v>
      </c>
      <c r="E10" s="22" t="s">
        <v>60</v>
      </c>
      <c r="F10" s="24">
        <v>20000</v>
      </c>
      <c r="G10" s="24" t="s">
        <v>118</v>
      </c>
    </row>
    <row r="11" customHeight="1" spans="1:7">
      <c r="A11" s="24"/>
      <c r="B11" s="24"/>
      <c r="C11" s="24"/>
      <c r="D11" s="24"/>
      <c r="E11" s="24"/>
      <c r="F11" s="24"/>
      <c r="G11" s="24"/>
    </row>
    <row r="12" customHeight="1" spans="4:7">
      <c r="D12" s="25"/>
      <c r="E12" s="25"/>
      <c r="F12" s="25"/>
      <c r="G12" s="25"/>
    </row>
    <row r="13" customHeight="1" spans="4:7">
      <c r="D13" s="25"/>
      <c r="E13" s="25"/>
      <c r="F13" s="25"/>
      <c r="G13" s="25"/>
    </row>
    <row r="14" customHeight="1" spans="4:7">
      <c r="D14" s="25"/>
      <c r="E14" s="25"/>
      <c r="F14" s="25"/>
      <c r="G14" s="25"/>
    </row>
    <row r="15" customHeight="1" spans="4:6">
      <c r="D15" s="25"/>
      <c r="E15" s="25"/>
      <c r="F15" s="25"/>
    </row>
    <row r="16" customHeight="1" spans="4:6">
      <c r="D16" s="25"/>
      <c r="E16" s="25"/>
      <c r="F16" s="25"/>
    </row>
    <row r="17" customHeight="1" spans="5:6">
      <c r="E17" s="25"/>
      <c r="F17" s="25"/>
    </row>
    <row r="18" customHeight="1" spans="5:6">
      <c r="E18" s="25"/>
      <c r="F18" s="25"/>
    </row>
    <row r="19" customHeight="1" spans="5:6">
      <c r="E19" s="25"/>
      <c r="F19" s="25"/>
    </row>
  </sheetData>
  <mergeCells count="5">
    <mergeCell ref="A4:C4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scale="80" orientation="landscape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R31"/>
  <sheetViews>
    <sheetView showGridLines="0" showZeros="0" workbookViewId="0">
      <selection activeCell="B9" sqref="B9"/>
    </sheetView>
  </sheetViews>
  <sheetFormatPr defaultColWidth="6.875" defaultRowHeight="12.75" customHeight="1"/>
  <cols>
    <col min="1" max="1" width="39.125" style="134" customWidth="1"/>
    <col min="2" max="2" width="17" style="134" customWidth="1"/>
    <col min="3" max="28" width="9" style="134" customWidth="1"/>
    <col min="29" max="16384" width="6.875" style="134"/>
  </cols>
  <sheetData>
    <row r="1" ht="15.75" customHeight="1" spans="1:252">
      <c r="A1" s="135"/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7"/>
      <c r="FC1" s="137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  <c r="IR1" s="137"/>
    </row>
    <row r="2" ht="28.5" customHeight="1" spans="1:252">
      <c r="A2" s="139" t="s">
        <v>32</v>
      </c>
      <c r="B2" s="140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</row>
    <row r="3" ht="14.25" customHeight="1" spans="1:252">
      <c r="A3" s="7" t="s">
        <v>1</v>
      </c>
      <c r="B3" s="142" t="s">
        <v>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</row>
    <row r="4" ht="19.5" customHeight="1" spans="1:252">
      <c r="A4" s="175" t="s">
        <v>3</v>
      </c>
      <c r="B4" s="176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</row>
    <row r="5" ht="30.75" customHeight="1" spans="1:252">
      <c r="A5" s="145" t="s">
        <v>5</v>
      </c>
      <c r="B5" s="145" t="s">
        <v>6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/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</row>
    <row r="6" s="133" customFormat="1" ht="21" customHeight="1" spans="1:252">
      <c r="A6" s="146" t="s">
        <v>8</v>
      </c>
      <c r="B6" s="147">
        <v>1098888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  <c r="IK6" s="136"/>
      <c r="IL6" s="136"/>
      <c r="IM6" s="136"/>
      <c r="IN6" s="136"/>
      <c r="IO6" s="136"/>
      <c r="IP6" s="136"/>
      <c r="IQ6" s="136"/>
      <c r="IR6" s="136"/>
    </row>
    <row r="7" s="133" customFormat="1" ht="21" customHeight="1" spans="1:252">
      <c r="A7" s="148" t="s">
        <v>10</v>
      </c>
      <c r="B7" s="150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6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</row>
    <row r="8" s="133" customFormat="1" ht="21" customHeight="1" spans="1:252">
      <c r="A8" s="146" t="s">
        <v>12</v>
      </c>
      <c r="B8" s="147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6"/>
      <c r="IQ8" s="136"/>
      <c r="IR8" s="136"/>
    </row>
    <row r="9" s="133" customFormat="1" ht="21" customHeight="1" spans="1:252">
      <c r="A9" s="146" t="s">
        <v>14</v>
      </c>
      <c r="B9" s="147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</row>
    <row r="10" s="133" customFormat="1" ht="21" customHeight="1" spans="1:252">
      <c r="A10" s="148" t="s">
        <v>16</v>
      </c>
      <c r="B10" s="147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  <c r="ID10" s="136"/>
      <c r="IE10" s="136"/>
      <c r="IF10" s="136"/>
      <c r="IG10" s="136"/>
      <c r="IH10" s="136"/>
      <c r="II10" s="136"/>
      <c r="IJ10" s="136"/>
      <c r="IK10" s="136"/>
      <c r="IL10" s="136"/>
      <c r="IM10" s="136"/>
      <c r="IN10" s="136"/>
      <c r="IO10" s="136"/>
      <c r="IP10" s="136"/>
      <c r="IQ10" s="136"/>
      <c r="IR10" s="136"/>
    </row>
    <row r="11" s="133" customFormat="1" ht="21" customHeight="1" spans="1:252">
      <c r="A11" s="148" t="s">
        <v>18</v>
      </c>
      <c r="B11" s="147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6"/>
      <c r="HS11" s="136"/>
      <c r="HT11" s="136"/>
      <c r="HU11" s="136"/>
      <c r="HV11" s="136"/>
      <c r="HW11" s="136"/>
      <c r="HX11" s="136"/>
      <c r="HY11" s="136"/>
      <c r="HZ11" s="136"/>
      <c r="IA11" s="136"/>
      <c r="IB11" s="136"/>
      <c r="IC11" s="136"/>
      <c r="ID11" s="136"/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</row>
    <row r="12" s="133" customFormat="1" ht="21" customHeight="1" spans="1:252">
      <c r="A12" s="154" t="s">
        <v>20</v>
      </c>
      <c r="B12" s="155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136"/>
      <c r="FE12" s="136"/>
      <c r="FF12" s="136"/>
      <c r="FG12" s="136"/>
      <c r="FH12" s="136"/>
      <c r="FI12" s="136"/>
      <c r="FJ12" s="136"/>
      <c r="FK12" s="136"/>
      <c r="FL12" s="136"/>
      <c r="FM12" s="136"/>
      <c r="FN12" s="136"/>
      <c r="FO12" s="136"/>
      <c r="FP12" s="136"/>
      <c r="FQ12" s="136"/>
      <c r="FR12" s="136"/>
      <c r="FS12" s="136"/>
      <c r="FT12" s="136"/>
      <c r="FU12" s="136"/>
      <c r="FV12" s="136"/>
      <c r="FW12" s="136"/>
      <c r="FX12" s="136"/>
      <c r="FY12" s="136"/>
      <c r="FZ12" s="136"/>
      <c r="GA12" s="136"/>
      <c r="GB12" s="136"/>
      <c r="GC12" s="136"/>
      <c r="GD12" s="136"/>
      <c r="GE12" s="136"/>
      <c r="GF12" s="136"/>
      <c r="GG12" s="136"/>
      <c r="GH12" s="136"/>
      <c r="GI12" s="136"/>
      <c r="GJ12" s="136"/>
      <c r="GK12" s="136"/>
      <c r="GL12" s="136"/>
      <c r="GM12" s="136"/>
      <c r="GN12" s="136"/>
      <c r="GO12" s="136"/>
      <c r="GP12" s="136"/>
      <c r="GQ12" s="136"/>
      <c r="GR12" s="136"/>
      <c r="GS12" s="136"/>
      <c r="GT12" s="136"/>
      <c r="GU12" s="136"/>
      <c r="GV12" s="136"/>
      <c r="GW12" s="136"/>
      <c r="GX12" s="136"/>
      <c r="GY12" s="136"/>
      <c r="GZ12" s="136"/>
      <c r="HA12" s="136"/>
      <c r="HB12" s="136"/>
      <c r="HC12" s="136"/>
      <c r="HD12" s="136"/>
      <c r="HE12" s="136"/>
      <c r="HF12" s="136"/>
      <c r="HG12" s="136"/>
      <c r="HH12" s="136"/>
      <c r="HI12" s="136"/>
      <c r="HJ12" s="136"/>
      <c r="HK12" s="136"/>
      <c r="HL12" s="136"/>
      <c r="HM12" s="136"/>
      <c r="HN12" s="136"/>
      <c r="HO12" s="136"/>
      <c r="HP12" s="136"/>
      <c r="HQ12" s="136"/>
      <c r="HR12" s="136"/>
      <c r="HS12" s="136"/>
      <c r="HT12" s="136"/>
      <c r="HU12" s="136"/>
      <c r="HV12" s="136"/>
      <c r="HW12" s="136"/>
      <c r="HX12" s="136"/>
      <c r="HY12" s="136"/>
      <c r="HZ12" s="136"/>
      <c r="IA12" s="136"/>
      <c r="IB12" s="136"/>
      <c r="IC12" s="136"/>
      <c r="ID12" s="136"/>
      <c r="IE12" s="136"/>
      <c r="IF12" s="136"/>
      <c r="IG12" s="136"/>
      <c r="IH12" s="136"/>
      <c r="II12" s="136"/>
      <c r="IJ12" s="136"/>
      <c r="IK12" s="136"/>
      <c r="IL12" s="136"/>
      <c r="IM12" s="136"/>
      <c r="IN12" s="136"/>
      <c r="IO12" s="136"/>
      <c r="IP12" s="136"/>
      <c r="IQ12" s="136"/>
      <c r="IR12" s="136"/>
    </row>
    <row r="13" s="133" customFormat="1" ht="21" customHeight="1" spans="1:252">
      <c r="A13" s="154" t="s">
        <v>22</v>
      </c>
      <c r="B13" s="147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  <c r="ES13" s="136"/>
      <c r="ET13" s="136"/>
      <c r="EU13" s="136"/>
      <c r="EV13" s="136"/>
      <c r="EW13" s="136"/>
      <c r="EX13" s="136"/>
      <c r="EY13" s="136"/>
      <c r="EZ13" s="136"/>
      <c r="FA13" s="136"/>
      <c r="FB13" s="136"/>
      <c r="FC13" s="136"/>
      <c r="FD13" s="136"/>
      <c r="FE13" s="136"/>
      <c r="FF13" s="136"/>
      <c r="FG13" s="136"/>
      <c r="FH13" s="136"/>
      <c r="FI13" s="136"/>
      <c r="FJ13" s="136"/>
      <c r="FK13" s="136"/>
      <c r="FL13" s="136"/>
      <c r="FM13" s="136"/>
      <c r="FN13" s="136"/>
      <c r="FO13" s="136"/>
      <c r="FP13" s="136"/>
      <c r="FQ13" s="136"/>
      <c r="FR13" s="136"/>
      <c r="FS13" s="136"/>
      <c r="FT13" s="136"/>
      <c r="FU13" s="136"/>
      <c r="FV13" s="136"/>
      <c r="FW13" s="136"/>
      <c r="FX13" s="136"/>
      <c r="FY13" s="136"/>
      <c r="FZ13" s="136"/>
      <c r="GA13" s="136"/>
      <c r="GB13" s="136"/>
      <c r="GC13" s="136"/>
      <c r="GD13" s="136"/>
      <c r="GE13" s="136"/>
      <c r="GF13" s="136"/>
      <c r="GG13" s="136"/>
      <c r="GH13" s="136"/>
      <c r="GI13" s="136"/>
      <c r="GJ13" s="136"/>
      <c r="GK13" s="136"/>
      <c r="GL13" s="136"/>
      <c r="GM13" s="136"/>
      <c r="GN13" s="136"/>
      <c r="GO13" s="136"/>
      <c r="GP13" s="136"/>
      <c r="GQ13" s="136"/>
      <c r="GR13" s="136"/>
      <c r="GS13" s="136"/>
      <c r="GT13" s="136"/>
      <c r="GU13" s="136"/>
      <c r="GV13" s="136"/>
      <c r="GW13" s="136"/>
      <c r="GX13" s="136"/>
      <c r="GY13" s="136"/>
      <c r="GZ13" s="136"/>
      <c r="HA13" s="136"/>
      <c r="HB13" s="136"/>
      <c r="HC13" s="136"/>
      <c r="HD13" s="136"/>
      <c r="HE13" s="136"/>
      <c r="HF13" s="136"/>
      <c r="HG13" s="136"/>
      <c r="HH13" s="136"/>
      <c r="HI13" s="136"/>
      <c r="HJ13" s="136"/>
      <c r="HK13" s="136"/>
      <c r="HL13" s="136"/>
      <c r="HM13" s="136"/>
      <c r="HN13" s="136"/>
      <c r="HO13" s="136"/>
      <c r="HP13" s="136"/>
      <c r="HQ13" s="136"/>
      <c r="HR13" s="136"/>
      <c r="HS13" s="136"/>
      <c r="HT13" s="136"/>
      <c r="HU13" s="136"/>
      <c r="HV13" s="136"/>
      <c r="HW13" s="136"/>
      <c r="HX13" s="136"/>
      <c r="HY13" s="136"/>
      <c r="HZ13" s="136"/>
      <c r="IA13" s="136"/>
      <c r="IB13" s="136"/>
      <c r="IC13" s="136"/>
      <c r="ID13" s="136"/>
      <c r="IE13" s="136"/>
      <c r="IF13" s="136"/>
      <c r="IG13" s="136"/>
      <c r="IH13" s="136"/>
      <c r="II13" s="136"/>
      <c r="IJ13" s="136"/>
      <c r="IK13" s="136"/>
      <c r="IL13" s="136"/>
      <c r="IM13" s="136"/>
      <c r="IN13" s="136"/>
      <c r="IO13" s="136"/>
      <c r="IP13" s="136"/>
      <c r="IQ13" s="136"/>
      <c r="IR13" s="136"/>
    </row>
    <row r="14" s="133" customFormat="1" ht="21" customHeight="1" spans="1:252">
      <c r="A14" s="156" t="s">
        <v>24</v>
      </c>
      <c r="B14" s="150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36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  <c r="EL14" s="136"/>
      <c r="EM14" s="136"/>
      <c r="EN14" s="136"/>
      <c r="EO14" s="136"/>
      <c r="EP14" s="136"/>
      <c r="EQ14" s="136"/>
      <c r="ER14" s="136"/>
      <c r="ES14" s="136"/>
      <c r="ET14" s="136"/>
      <c r="EU14" s="136"/>
      <c r="EV14" s="136"/>
      <c r="EW14" s="136"/>
      <c r="EX14" s="136"/>
      <c r="EY14" s="136"/>
      <c r="EZ14" s="136"/>
      <c r="FA14" s="136"/>
      <c r="FB14" s="136"/>
      <c r="FC14" s="136"/>
      <c r="FD14" s="136"/>
      <c r="FE14" s="136"/>
      <c r="FF14" s="136"/>
      <c r="FG14" s="136"/>
      <c r="FH14" s="136"/>
      <c r="FI14" s="136"/>
      <c r="FJ14" s="136"/>
      <c r="FK14" s="136"/>
      <c r="FL14" s="136"/>
      <c r="FM14" s="136"/>
      <c r="FN14" s="136"/>
      <c r="FO14" s="136"/>
      <c r="FP14" s="136"/>
      <c r="FQ14" s="136"/>
      <c r="FR14" s="136"/>
      <c r="FS14" s="136"/>
      <c r="FT14" s="136"/>
      <c r="FU14" s="136"/>
      <c r="FV14" s="136"/>
      <c r="FW14" s="136"/>
      <c r="FX14" s="136"/>
      <c r="FY14" s="136"/>
      <c r="FZ14" s="136"/>
      <c r="GA14" s="136"/>
      <c r="GB14" s="136"/>
      <c r="GC14" s="136"/>
      <c r="GD14" s="136"/>
      <c r="GE14" s="136"/>
      <c r="GF14" s="136"/>
      <c r="GG14" s="136"/>
      <c r="GH14" s="136"/>
      <c r="GI14" s="136"/>
      <c r="GJ14" s="136"/>
      <c r="GK14" s="136"/>
      <c r="GL14" s="136"/>
      <c r="GM14" s="136"/>
      <c r="GN14" s="136"/>
      <c r="GO14" s="136"/>
      <c r="GP14" s="136"/>
      <c r="GQ14" s="136"/>
      <c r="GR14" s="136"/>
      <c r="GS14" s="136"/>
      <c r="GT14" s="136"/>
      <c r="GU14" s="136"/>
      <c r="GV14" s="136"/>
      <c r="GW14" s="136"/>
      <c r="GX14" s="136"/>
      <c r="GY14" s="136"/>
      <c r="GZ14" s="136"/>
      <c r="HA14" s="136"/>
      <c r="HB14" s="136"/>
      <c r="HC14" s="136"/>
      <c r="HD14" s="136"/>
      <c r="HE14" s="136"/>
      <c r="HF14" s="136"/>
      <c r="HG14" s="136"/>
      <c r="HH14" s="136"/>
      <c r="HI14" s="136"/>
      <c r="HJ14" s="136"/>
      <c r="HK14" s="136"/>
      <c r="HL14" s="136"/>
      <c r="HM14" s="136"/>
      <c r="HN14" s="136"/>
      <c r="HO14" s="136"/>
      <c r="HP14" s="136"/>
      <c r="HQ14" s="136"/>
      <c r="HR14" s="136"/>
      <c r="HS14" s="136"/>
      <c r="HT14" s="136"/>
      <c r="HU14" s="136"/>
      <c r="HV14" s="136"/>
      <c r="HW14" s="136"/>
      <c r="HX14" s="136"/>
      <c r="HY14" s="136"/>
      <c r="HZ14" s="136"/>
      <c r="IA14" s="136"/>
      <c r="IB14" s="136"/>
      <c r="IC14" s="136"/>
      <c r="ID14" s="136"/>
      <c r="IE14" s="136"/>
      <c r="IF14" s="136"/>
      <c r="IG14" s="136"/>
      <c r="IH14" s="136"/>
      <c r="II14" s="136"/>
      <c r="IJ14" s="136"/>
      <c r="IK14" s="136"/>
      <c r="IL14" s="136"/>
      <c r="IM14" s="136"/>
      <c r="IN14" s="136"/>
      <c r="IO14" s="136"/>
      <c r="IP14" s="136"/>
      <c r="IQ14" s="136"/>
      <c r="IR14" s="136"/>
    </row>
    <row r="15" s="133" customFormat="1" ht="21" customHeight="1" spans="1:252">
      <c r="A15" s="154" t="s">
        <v>26</v>
      </c>
      <c r="B15" s="155"/>
      <c r="C15" s="160"/>
      <c r="D15" s="160"/>
      <c r="E15" s="160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36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36"/>
      <c r="EH15" s="136"/>
      <c r="EI15" s="136"/>
      <c r="EJ15" s="136"/>
      <c r="EK15" s="136"/>
      <c r="EL15" s="136"/>
      <c r="EM15" s="136"/>
      <c r="EN15" s="136"/>
      <c r="EO15" s="136"/>
      <c r="EP15" s="136"/>
      <c r="EQ15" s="136"/>
      <c r="ER15" s="136"/>
      <c r="ES15" s="136"/>
      <c r="ET15" s="136"/>
      <c r="EU15" s="136"/>
      <c r="EV15" s="136"/>
      <c r="EW15" s="136"/>
      <c r="EX15" s="136"/>
      <c r="EY15" s="136"/>
      <c r="EZ15" s="136"/>
      <c r="FA15" s="136"/>
      <c r="FB15" s="136"/>
      <c r="FC15" s="136"/>
      <c r="FD15" s="136"/>
      <c r="FE15" s="136"/>
      <c r="FF15" s="136"/>
      <c r="FG15" s="136"/>
      <c r="FH15" s="136"/>
      <c r="FI15" s="136"/>
      <c r="FJ15" s="136"/>
      <c r="FK15" s="136"/>
      <c r="FL15" s="136"/>
      <c r="FM15" s="136"/>
      <c r="FN15" s="136"/>
      <c r="FO15" s="136"/>
      <c r="FP15" s="136"/>
      <c r="FQ15" s="136"/>
      <c r="FR15" s="136"/>
      <c r="FS15" s="136"/>
      <c r="FT15" s="136"/>
      <c r="FU15" s="136"/>
      <c r="FV15" s="136"/>
      <c r="FW15" s="136"/>
      <c r="FX15" s="136"/>
      <c r="FY15" s="136"/>
      <c r="FZ15" s="136"/>
      <c r="GA15" s="136"/>
      <c r="GB15" s="136"/>
      <c r="GC15" s="136"/>
      <c r="GD15" s="136"/>
      <c r="GE15" s="136"/>
      <c r="GF15" s="136"/>
      <c r="GG15" s="136"/>
      <c r="GH15" s="136"/>
      <c r="GI15" s="136"/>
      <c r="GJ15" s="136"/>
      <c r="GK15" s="136"/>
      <c r="GL15" s="136"/>
      <c r="GM15" s="136"/>
      <c r="GN15" s="136"/>
      <c r="GO15" s="136"/>
      <c r="GP15" s="136"/>
      <c r="GQ15" s="136"/>
      <c r="GR15" s="136"/>
      <c r="GS15" s="136"/>
      <c r="GT15" s="136"/>
      <c r="GU15" s="136"/>
      <c r="GV15" s="136"/>
      <c r="GW15" s="136"/>
      <c r="GX15" s="136"/>
      <c r="GY15" s="136"/>
      <c r="GZ15" s="136"/>
      <c r="HA15" s="136"/>
      <c r="HB15" s="136"/>
      <c r="HC15" s="136"/>
      <c r="HD15" s="136"/>
      <c r="HE15" s="136"/>
      <c r="HF15" s="136"/>
      <c r="HG15" s="136"/>
      <c r="HH15" s="136"/>
      <c r="HI15" s="136"/>
      <c r="HJ15" s="136"/>
      <c r="HK15" s="136"/>
      <c r="HL15" s="136"/>
      <c r="HM15" s="136"/>
      <c r="HN15" s="136"/>
      <c r="HO15" s="136"/>
      <c r="HP15" s="136"/>
      <c r="HQ15" s="136"/>
      <c r="HR15" s="136"/>
      <c r="HS15" s="136"/>
      <c r="HT15" s="136"/>
      <c r="HU15" s="136"/>
      <c r="HV15" s="136"/>
      <c r="HW15" s="136"/>
      <c r="HX15" s="136"/>
      <c r="HY15" s="136"/>
      <c r="HZ15" s="136"/>
      <c r="IA15" s="136"/>
      <c r="IB15" s="136"/>
      <c r="IC15" s="136"/>
      <c r="ID15" s="136"/>
      <c r="IE15" s="136"/>
      <c r="IF15" s="136"/>
      <c r="IG15" s="136"/>
      <c r="IH15" s="136"/>
      <c r="II15" s="136"/>
      <c r="IJ15" s="136"/>
      <c r="IK15" s="136"/>
      <c r="IL15" s="136"/>
      <c r="IM15" s="136"/>
      <c r="IN15" s="136"/>
      <c r="IO15" s="136"/>
      <c r="IP15" s="136"/>
      <c r="IQ15" s="136"/>
      <c r="IR15" s="136"/>
    </row>
    <row r="16" s="133" customFormat="1" ht="21" customHeight="1" spans="1:252">
      <c r="A16" s="146" t="s">
        <v>27</v>
      </c>
      <c r="B16" s="162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/>
      <c r="FD16" s="136"/>
      <c r="FE16" s="136"/>
      <c r="FF16" s="136"/>
      <c r="FG16" s="136"/>
      <c r="FH16" s="136"/>
      <c r="FI16" s="136"/>
      <c r="FJ16" s="136"/>
      <c r="FK16" s="136"/>
      <c r="FL16" s="136"/>
      <c r="FM16" s="136"/>
      <c r="FN16" s="136"/>
      <c r="FO16" s="136"/>
      <c r="FP16" s="136"/>
      <c r="FQ16" s="136"/>
      <c r="FR16" s="136"/>
      <c r="FS16" s="136"/>
      <c r="FT16" s="136"/>
      <c r="FU16" s="136"/>
      <c r="FV16" s="136"/>
      <c r="FW16" s="136"/>
      <c r="FX16" s="136"/>
      <c r="FY16" s="136"/>
      <c r="FZ16" s="136"/>
      <c r="GA16" s="136"/>
      <c r="GB16" s="136"/>
      <c r="GC16" s="136"/>
      <c r="GD16" s="136"/>
      <c r="GE16" s="136"/>
      <c r="GF16" s="136"/>
      <c r="GG16" s="136"/>
      <c r="GH16" s="136"/>
      <c r="GI16" s="136"/>
      <c r="GJ16" s="136"/>
      <c r="GK16" s="136"/>
      <c r="GL16" s="136"/>
      <c r="GM16" s="136"/>
      <c r="GN16" s="136"/>
      <c r="GO16" s="136"/>
      <c r="GP16" s="136"/>
      <c r="GQ16" s="136"/>
      <c r="GR16" s="136"/>
      <c r="GS16" s="136"/>
      <c r="GT16" s="136"/>
      <c r="GU16" s="136"/>
      <c r="GV16" s="136"/>
      <c r="GW16" s="136"/>
      <c r="GX16" s="136"/>
      <c r="GY16" s="136"/>
      <c r="GZ16" s="136"/>
      <c r="HA16" s="136"/>
      <c r="HB16" s="136"/>
      <c r="HC16" s="136"/>
      <c r="HD16" s="136"/>
      <c r="HE16" s="136"/>
      <c r="HF16" s="136"/>
      <c r="HG16" s="136"/>
      <c r="HH16" s="136"/>
      <c r="HI16" s="136"/>
      <c r="HJ16" s="136"/>
      <c r="HK16" s="136"/>
      <c r="HL16" s="136"/>
      <c r="HM16" s="136"/>
      <c r="HN16" s="136"/>
      <c r="HO16" s="136"/>
      <c r="HP16" s="136"/>
      <c r="HQ16" s="136"/>
      <c r="HR16" s="136"/>
      <c r="HS16" s="136"/>
      <c r="HT16" s="136"/>
      <c r="HU16" s="136"/>
      <c r="HV16" s="136"/>
      <c r="HW16" s="136"/>
      <c r="HX16" s="136"/>
      <c r="HY16" s="136"/>
      <c r="HZ16" s="136"/>
      <c r="IA16" s="136"/>
      <c r="IB16" s="136"/>
      <c r="IC16" s="136"/>
      <c r="ID16" s="136"/>
      <c r="IE16" s="136"/>
      <c r="IF16" s="136"/>
      <c r="IG16" s="136"/>
      <c r="IH16" s="136"/>
      <c r="II16" s="136"/>
      <c r="IJ16" s="136"/>
      <c r="IK16" s="136"/>
      <c r="IL16" s="136"/>
      <c r="IM16" s="136"/>
      <c r="IN16" s="136"/>
      <c r="IO16" s="136"/>
      <c r="IP16" s="136"/>
      <c r="IQ16" s="136"/>
      <c r="IR16" s="136"/>
    </row>
    <row r="17" s="133" customFormat="1" ht="21" customHeight="1" spans="1:252">
      <c r="A17" s="177" t="s">
        <v>28</v>
      </c>
      <c r="B17" s="164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  <c r="EL17" s="136"/>
      <c r="EM17" s="136"/>
      <c r="EN17" s="136"/>
      <c r="EO17" s="136"/>
      <c r="EP17" s="136"/>
      <c r="EQ17" s="136"/>
      <c r="ER17" s="136"/>
      <c r="ES17" s="136"/>
      <c r="ET17" s="136"/>
      <c r="EU17" s="136"/>
      <c r="EV17" s="136"/>
      <c r="EW17" s="136"/>
      <c r="EX17" s="136"/>
      <c r="EY17" s="136"/>
      <c r="EZ17" s="136"/>
      <c r="FA17" s="136"/>
      <c r="FB17" s="136"/>
      <c r="FC17" s="136"/>
      <c r="FD17" s="136"/>
      <c r="FE17" s="136"/>
      <c r="FF17" s="136"/>
      <c r="FG17" s="136"/>
      <c r="FH17" s="136"/>
      <c r="FI17" s="136"/>
      <c r="FJ17" s="136"/>
      <c r="FK17" s="136"/>
      <c r="FL17" s="136"/>
      <c r="FM17" s="136"/>
      <c r="FN17" s="136"/>
      <c r="FO17" s="136"/>
      <c r="FP17" s="136"/>
      <c r="FQ17" s="136"/>
      <c r="FR17" s="136"/>
      <c r="FS17" s="136"/>
      <c r="FT17" s="136"/>
      <c r="FU17" s="136"/>
      <c r="FV17" s="136"/>
      <c r="FW17" s="136"/>
      <c r="FX17" s="136"/>
      <c r="FY17" s="136"/>
      <c r="FZ17" s="136"/>
      <c r="GA17" s="136"/>
      <c r="GB17" s="136"/>
      <c r="GC17" s="136"/>
      <c r="GD17" s="136"/>
      <c r="GE17" s="136"/>
      <c r="GF17" s="136"/>
      <c r="GG17" s="136"/>
      <c r="GH17" s="136"/>
      <c r="GI17" s="136"/>
      <c r="GJ17" s="136"/>
      <c r="GK17" s="136"/>
      <c r="GL17" s="136"/>
      <c r="GM17" s="136"/>
      <c r="GN17" s="136"/>
      <c r="GO17" s="136"/>
      <c r="GP17" s="136"/>
      <c r="GQ17" s="136"/>
      <c r="GR17" s="136"/>
      <c r="GS17" s="136"/>
      <c r="GT17" s="136"/>
      <c r="GU17" s="136"/>
      <c r="GV17" s="136"/>
      <c r="GW17" s="136"/>
      <c r="GX17" s="136"/>
      <c r="GY17" s="136"/>
      <c r="GZ17" s="136"/>
      <c r="HA17" s="136"/>
      <c r="HB17" s="136"/>
      <c r="HC17" s="136"/>
      <c r="HD17" s="136"/>
      <c r="HE17" s="136"/>
      <c r="HF17" s="136"/>
      <c r="HG17" s="136"/>
      <c r="HH17" s="136"/>
      <c r="HI17" s="136"/>
      <c r="HJ17" s="136"/>
      <c r="HK17" s="136"/>
      <c r="HL17" s="136"/>
      <c r="HM17" s="136"/>
      <c r="HN17" s="136"/>
      <c r="HO17" s="136"/>
      <c r="HP17" s="136"/>
      <c r="HQ17" s="136"/>
      <c r="HR17" s="136"/>
      <c r="HS17" s="136"/>
      <c r="HT17" s="136"/>
      <c r="HU17" s="136"/>
      <c r="HV17" s="136"/>
      <c r="HW17" s="136"/>
      <c r="HX17" s="136"/>
      <c r="HY17" s="136"/>
      <c r="HZ17" s="136"/>
      <c r="IA17" s="136"/>
      <c r="IB17" s="136"/>
      <c r="IC17" s="136"/>
      <c r="ID17" s="136"/>
      <c r="IE17" s="136"/>
      <c r="IF17" s="136"/>
      <c r="IG17" s="136"/>
      <c r="IH17" s="136"/>
      <c r="II17" s="136"/>
      <c r="IJ17" s="136"/>
      <c r="IK17" s="136"/>
      <c r="IL17" s="136"/>
      <c r="IM17" s="136"/>
      <c r="IN17" s="136"/>
      <c r="IO17" s="136"/>
      <c r="IP17" s="136"/>
      <c r="IQ17" s="136"/>
      <c r="IR17" s="136"/>
    </row>
    <row r="18" s="133" customFormat="1" ht="21" customHeight="1" spans="1:252">
      <c r="A18" s="178" t="s">
        <v>29</v>
      </c>
      <c r="B18" s="16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136"/>
      <c r="FE18" s="136"/>
      <c r="FF18" s="136"/>
      <c r="FG18" s="136"/>
      <c r="FH18" s="136"/>
      <c r="FI18" s="136"/>
      <c r="FJ18" s="136"/>
      <c r="FK18" s="136"/>
      <c r="FL18" s="136"/>
      <c r="FM18" s="136"/>
      <c r="FN18" s="136"/>
      <c r="FO18" s="136"/>
      <c r="FP18" s="136"/>
      <c r="FQ18" s="136"/>
      <c r="FR18" s="136"/>
      <c r="FS18" s="136"/>
      <c r="FT18" s="136"/>
      <c r="FU18" s="136"/>
      <c r="FV18" s="136"/>
      <c r="FW18" s="136"/>
      <c r="FX18" s="136"/>
      <c r="FY18" s="136"/>
      <c r="FZ18" s="136"/>
      <c r="GA18" s="136"/>
      <c r="GB18" s="136"/>
      <c r="GC18" s="136"/>
      <c r="GD18" s="136"/>
      <c r="GE18" s="136"/>
      <c r="GF18" s="136"/>
      <c r="GG18" s="136"/>
      <c r="GH18" s="136"/>
      <c r="GI18" s="136"/>
      <c r="GJ18" s="136"/>
      <c r="GK18" s="136"/>
      <c r="GL18" s="136"/>
      <c r="GM18" s="136"/>
      <c r="GN18" s="136"/>
      <c r="GO18" s="136"/>
      <c r="GP18" s="136"/>
      <c r="GQ18" s="136"/>
      <c r="GR18" s="136"/>
      <c r="GS18" s="136"/>
      <c r="GT18" s="136"/>
      <c r="GU18" s="136"/>
      <c r="GV18" s="136"/>
      <c r="GW18" s="136"/>
      <c r="GX18" s="136"/>
      <c r="GY18" s="136"/>
      <c r="GZ18" s="136"/>
      <c r="HA18" s="136"/>
      <c r="HB18" s="136"/>
      <c r="HC18" s="136"/>
      <c r="HD18" s="136"/>
      <c r="HE18" s="136"/>
      <c r="HF18" s="136"/>
      <c r="HG18" s="136"/>
      <c r="HH18" s="136"/>
      <c r="HI18" s="136"/>
      <c r="HJ18" s="136"/>
      <c r="HK18" s="136"/>
      <c r="HL18" s="136"/>
      <c r="HM18" s="136"/>
      <c r="HN18" s="136"/>
      <c r="HO18" s="136"/>
      <c r="HP18" s="136"/>
      <c r="HQ18" s="136"/>
      <c r="HR18" s="136"/>
      <c r="HS18" s="136"/>
      <c r="HT18" s="136"/>
      <c r="HU18" s="136"/>
      <c r="HV18" s="136"/>
      <c r="HW18" s="136"/>
      <c r="HX18" s="136"/>
      <c r="HY18" s="136"/>
      <c r="HZ18" s="136"/>
      <c r="IA18" s="136"/>
      <c r="IB18" s="136"/>
      <c r="IC18" s="136"/>
      <c r="ID18" s="136"/>
      <c r="IE18" s="136"/>
      <c r="IF18" s="136"/>
      <c r="IG18" s="136"/>
      <c r="IH18" s="136"/>
      <c r="II18" s="136"/>
      <c r="IJ18" s="136"/>
      <c r="IK18" s="136"/>
      <c r="IL18" s="136"/>
      <c r="IM18" s="136"/>
      <c r="IN18" s="136"/>
      <c r="IO18" s="136"/>
      <c r="IP18" s="136"/>
      <c r="IQ18" s="136"/>
      <c r="IR18" s="136"/>
    </row>
    <row r="19" s="133" customFormat="1" ht="21" customHeight="1" spans="1:252">
      <c r="A19" s="161"/>
      <c r="B19" s="179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36"/>
      <c r="DY19" s="136"/>
      <c r="DZ19" s="136"/>
      <c r="EA19" s="136"/>
      <c r="EB19" s="136"/>
      <c r="EC19" s="136"/>
      <c r="ED19" s="136"/>
      <c r="EE19" s="136"/>
      <c r="EF19" s="136"/>
      <c r="EG19" s="136"/>
      <c r="EH19" s="136"/>
      <c r="EI19" s="136"/>
      <c r="EJ19" s="136"/>
      <c r="EK19" s="136"/>
      <c r="EL19" s="136"/>
      <c r="EM19" s="136"/>
      <c r="EN19" s="136"/>
      <c r="EO19" s="136"/>
      <c r="EP19" s="136"/>
      <c r="EQ19" s="136"/>
      <c r="ER19" s="136"/>
      <c r="ES19" s="136"/>
      <c r="ET19" s="136"/>
      <c r="EU19" s="136"/>
      <c r="EV19" s="136"/>
      <c r="EW19" s="136"/>
      <c r="EX19" s="136"/>
      <c r="EY19" s="136"/>
      <c r="EZ19" s="136"/>
      <c r="FA19" s="136"/>
      <c r="FB19" s="136"/>
      <c r="FC19" s="136"/>
      <c r="FD19" s="136"/>
      <c r="FE19" s="136"/>
      <c r="FF19" s="136"/>
      <c r="FG19" s="136"/>
      <c r="FH19" s="136"/>
      <c r="FI19" s="136"/>
      <c r="FJ19" s="136"/>
      <c r="FK19" s="136"/>
      <c r="FL19" s="136"/>
      <c r="FM19" s="136"/>
      <c r="FN19" s="136"/>
      <c r="FO19" s="136"/>
      <c r="FP19" s="136"/>
      <c r="FQ19" s="136"/>
      <c r="FR19" s="136"/>
      <c r="FS19" s="136"/>
      <c r="FT19" s="136"/>
      <c r="FU19" s="136"/>
      <c r="FV19" s="136"/>
      <c r="FW19" s="136"/>
      <c r="FX19" s="136"/>
      <c r="FY19" s="136"/>
      <c r="FZ19" s="136"/>
      <c r="GA19" s="136"/>
      <c r="GB19" s="136"/>
      <c r="GC19" s="136"/>
      <c r="GD19" s="136"/>
      <c r="GE19" s="136"/>
      <c r="GF19" s="136"/>
      <c r="GG19" s="136"/>
      <c r="GH19" s="136"/>
      <c r="GI19" s="136"/>
      <c r="GJ19" s="136"/>
      <c r="GK19" s="136"/>
      <c r="GL19" s="136"/>
      <c r="GM19" s="136"/>
      <c r="GN19" s="136"/>
      <c r="GO19" s="136"/>
      <c r="GP19" s="136"/>
      <c r="GQ19" s="136"/>
      <c r="GR19" s="136"/>
      <c r="GS19" s="136"/>
      <c r="GT19" s="136"/>
      <c r="GU19" s="136"/>
      <c r="GV19" s="136"/>
      <c r="GW19" s="136"/>
      <c r="GX19" s="136"/>
      <c r="GY19" s="136"/>
      <c r="GZ19" s="136"/>
      <c r="HA19" s="136"/>
      <c r="HB19" s="136"/>
      <c r="HC19" s="136"/>
      <c r="HD19" s="136"/>
      <c r="HE19" s="136"/>
      <c r="HF19" s="136"/>
      <c r="HG19" s="136"/>
      <c r="HH19" s="136"/>
      <c r="HI19" s="136"/>
      <c r="HJ19" s="136"/>
      <c r="HK19" s="136"/>
      <c r="HL19" s="136"/>
      <c r="HM19" s="136"/>
      <c r="HN19" s="136"/>
      <c r="HO19" s="136"/>
      <c r="HP19" s="136"/>
      <c r="HQ19" s="136"/>
      <c r="HR19" s="136"/>
      <c r="HS19" s="136"/>
      <c r="HT19" s="136"/>
      <c r="HU19" s="136"/>
      <c r="HV19" s="136"/>
      <c r="HW19" s="136"/>
      <c r="HX19" s="136"/>
      <c r="HY19" s="136"/>
      <c r="HZ19" s="136"/>
      <c r="IA19" s="136"/>
      <c r="IB19" s="136"/>
      <c r="IC19" s="136"/>
      <c r="ID19" s="136"/>
      <c r="IE19" s="136"/>
      <c r="IF19" s="136"/>
      <c r="IG19" s="136"/>
      <c r="IH19" s="136"/>
      <c r="II19" s="136"/>
      <c r="IJ19" s="136"/>
      <c r="IK19" s="136"/>
      <c r="IL19" s="136"/>
      <c r="IM19" s="136"/>
      <c r="IN19" s="136"/>
      <c r="IO19" s="136"/>
      <c r="IP19" s="136"/>
      <c r="IQ19" s="136"/>
      <c r="IR19" s="136"/>
    </row>
    <row r="20" s="133" customFormat="1" ht="21" customHeight="1" spans="1:252">
      <c r="A20" s="154"/>
      <c r="B20" s="179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  <c r="EL20" s="136"/>
      <c r="EM20" s="136"/>
      <c r="EN20" s="136"/>
      <c r="EO20" s="136"/>
      <c r="EP20" s="136"/>
      <c r="EQ20" s="136"/>
      <c r="ER20" s="136"/>
      <c r="ES20" s="136"/>
      <c r="ET20" s="136"/>
      <c r="EU20" s="136"/>
      <c r="EV20" s="136"/>
      <c r="EW20" s="136"/>
      <c r="EX20" s="136"/>
      <c r="EY20" s="136"/>
      <c r="EZ20" s="136"/>
      <c r="FA20" s="136"/>
      <c r="FB20" s="136"/>
      <c r="FC20" s="136"/>
      <c r="FD20" s="136"/>
      <c r="FE20" s="136"/>
      <c r="FF20" s="136"/>
      <c r="FG20" s="136"/>
      <c r="FH20" s="136"/>
      <c r="FI20" s="136"/>
      <c r="FJ20" s="136"/>
      <c r="FK20" s="136"/>
      <c r="FL20" s="136"/>
      <c r="FM20" s="136"/>
      <c r="FN20" s="136"/>
      <c r="FO20" s="136"/>
      <c r="FP20" s="136"/>
      <c r="FQ20" s="136"/>
      <c r="FR20" s="136"/>
      <c r="FS20" s="136"/>
      <c r="FT20" s="136"/>
      <c r="FU20" s="136"/>
      <c r="FV20" s="136"/>
      <c r="FW20" s="136"/>
      <c r="FX20" s="136"/>
      <c r="FY20" s="136"/>
      <c r="FZ20" s="136"/>
      <c r="GA20" s="136"/>
      <c r="GB20" s="136"/>
      <c r="GC20" s="136"/>
      <c r="GD20" s="136"/>
      <c r="GE20" s="136"/>
      <c r="GF20" s="136"/>
      <c r="GG20" s="136"/>
      <c r="GH20" s="136"/>
      <c r="GI20" s="136"/>
      <c r="GJ20" s="136"/>
      <c r="GK20" s="136"/>
      <c r="GL20" s="136"/>
      <c r="GM20" s="136"/>
      <c r="GN20" s="136"/>
      <c r="GO20" s="136"/>
      <c r="GP20" s="136"/>
      <c r="GQ20" s="136"/>
      <c r="GR20" s="136"/>
      <c r="GS20" s="136"/>
      <c r="GT20" s="136"/>
      <c r="GU20" s="136"/>
      <c r="GV20" s="136"/>
      <c r="GW20" s="136"/>
      <c r="GX20" s="136"/>
      <c r="GY20" s="136"/>
      <c r="GZ20" s="136"/>
      <c r="HA20" s="136"/>
      <c r="HB20" s="136"/>
      <c r="HC20" s="136"/>
      <c r="HD20" s="136"/>
      <c r="HE20" s="136"/>
      <c r="HF20" s="136"/>
      <c r="HG20" s="136"/>
      <c r="HH20" s="136"/>
      <c r="HI20" s="136"/>
      <c r="HJ20" s="136"/>
      <c r="HK20" s="136"/>
      <c r="HL20" s="136"/>
      <c r="HM20" s="136"/>
      <c r="HN20" s="136"/>
      <c r="HO20" s="136"/>
      <c r="HP20" s="136"/>
      <c r="HQ20" s="136"/>
      <c r="HR20" s="136"/>
      <c r="HS20" s="136"/>
      <c r="HT20" s="136"/>
      <c r="HU20" s="136"/>
      <c r="HV20" s="136"/>
      <c r="HW20" s="136"/>
      <c r="HX20" s="136"/>
      <c r="HY20" s="136"/>
      <c r="HZ20" s="136"/>
      <c r="IA20" s="136"/>
      <c r="IB20" s="136"/>
      <c r="IC20" s="136"/>
      <c r="ID20" s="136"/>
      <c r="IE20" s="136"/>
      <c r="IF20" s="136"/>
      <c r="IG20" s="136"/>
      <c r="IH20" s="136"/>
      <c r="II20" s="136"/>
      <c r="IJ20" s="136"/>
      <c r="IK20" s="136"/>
      <c r="IL20" s="136"/>
      <c r="IM20" s="136"/>
      <c r="IN20" s="136"/>
      <c r="IO20" s="136"/>
      <c r="IP20" s="136"/>
      <c r="IQ20" s="136"/>
      <c r="IR20" s="136"/>
    </row>
    <row r="21" s="133" customFormat="1" ht="21" customHeight="1" spans="1:252">
      <c r="A21" s="165"/>
      <c r="B21" s="180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36"/>
      <c r="DX21" s="136"/>
      <c r="DY21" s="136"/>
      <c r="DZ21" s="136"/>
      <c r="EA21" s="136"/>
      <c r="EB21" s="136"/>
      <c r="EC21" s="136"/>
      <c r="ED21" s="136"/>
      <c r="EE21" s="136"/>
      <c r="EF21" s="136"/>
      <c r="EG21" s="136"/>
      <c r="EH21" s="136"/>
      <c r="EI21" s="136"/>
      <c r="EJ21" s="136"/>
      <c r="EK21" s="136"/>
      <c r="EL21" s="136"/>
      <c r="EM21" s="136"/>
      <c r="EN21" s="136"/>
      <c r="EO21" s="136"/>
      <c r="EP21" s="136"/>
      <c r="EQ21" s="136"/>
      <c r="ER21" s="136"/>
      <c r="ES21" s="136"/>
      <c r="ET21" s="136"/>
      <c r="EU21" s="136"/>
      <c r="EV21" s="136"/>
      <c r="EW21" s="136"/>
      <c r="EX21" s="136"/>
      <c r="EY21" s="136"/>
      <c r="EZ21" s="136"/>
      <c r="FA21" s="136"/>
      <c r="FB21" s="136"/>
      <c r="FC21" s="136"/>
      <c r="FD21" s="136"/>
      <c r="FE21" s="136"/>
      <c r="FF21" s="136"/>
      <c r="FG21" s="136"/>
      <c r="FH21" s="136"/>
      <c r="FI21" s="136"/>
      <c r="FJ21" s="136"/>
      <c r="FK21" s="136"/>
      <c r="FL21" s="136"/>
      <c r="FM21" s="136"/>
      <c r="FN21" s="136"/>
      <c r="FO21" s="136"/>
      <c r="FP21" s="136"/>
      <c r="FQ21" s="136"/>
      <c r="FR21" s="136"/>
      <c r="FS21" s="136"/>
      <c r="FT21" s="136"/>
      <c r="FU21" s="136"/>
      <c r="FV21" s="136"/>
      <c r="FW21" s="136"/>
      <c r="FX21" s="136"/>
      <c r="FY21" s="136"/>
      <c r="FZ21" s="136"/>
      <c r="GA21" s="136"/>
      <c r="GB21" s="136"/>
      <c r="GC21" s="136"/>
      <c r="GD21" s="136"/>
      <c r="GE21" s="136"/>
      <c r="GF21" s="136"/>
      <c r="GG21" s="136"/>
      <c r="GH21" s="136"/>
      <c r="GI21" s="136"/>
      <c r="GJ21" s="136"/>
      <c r="GK21" s="136"/>
      <c r="GL21" s="136"/>
      <c r="GM21" s="136"/>
      <c r="GN21" s="136"/>
      <c r="GO21" s="136"/>
      <c r="GP21" s="136"/>
      <c r="GQ21" s="136"/>
      <c r="GR21" s="136"/>
      <c r="GS21" s="136"/>
      <c r="GT21" s="136"/>
      <c r="GU21" s="136"/>
      <c r="GV21" s="136"/>
      <c r="GW21" s="136"/>
      <c r="GX21" s="136"/>
      <c r="GY21" s="136"/>
      <c r="GZ21" s="136"/>
      <c r="HA21" s="136"/>
      <c r="HB21" s="136"/>
      <c r="HC21" s="136"/>
      <c r="HD21" s="136"/>
      <c r="HE21" s="136"/>
      <c r="HF21" s="136"/>
      <c r="HG21" s="136"/>
      <c r="HH21" s="136"/>
      <c r="HI21" s="136"/>
      <c r="HJ21" s="136"/>
      <c r="HK21" s="136"/>
      <c r="HL21" s="136"/>
      <c r="HM21" s="136"/>
      <c r="HN21" s="136"/>
      <c r="HO21" s="136"/>
      <c r="HP21" s="136"/>
      <c r="HQ21" s="136"/>
      <c r="HR21" s="136"/>
      <c r="HS21" s="136"/>
      <c r="HT21" s="136"/>
      <c r="HU21" s="136"/>
      <c r="HV21" s="136"/>
      <c r="HW21" s="136"/>
      <c r="HX21" s="136"/>
      <c r="HY21" s="136"/>
      <c r="HZ21" s="136"/>
      <c r="IA21" s="136"/>
      <c r="IB21" s="136"/>
      <c r="IC21" s="136"/>
      <c r="ID21" s="136"/>
      <c r="IE21" s="136"/>
      <c r="IF21" s="136"/>
      <c r="IG21" s="136"/>
      <c r="IH21" s="136"/>
      <c r="II21" s="136"/>
      <c r="IJ21" s="136"/>
      <c r="IK21" s="136"/>
      <c r="IL21" s="136"/>
      <c r="IM21" s="136"/>
      <c r="IN21" s="136"/>
      <c r="IO21" s="136"/>
      <c r="IP21" s="136"/>
      <c r="IQ21" s="136"/>
      <c r="IR21" s="136"/>
    </row>
    <row r="22" s="133" customFormat="1" ht="21" customHeight="1" spans="1:252">
      <c r="A22" s="169" t="s">
        <v>30</v>
      </c>
      <c r="B22" s="147">
        <f>SUM(B6:B21)</f>
        <v>1098888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  <c r="EL22" s="136"/>
      <c r="EM22" s="136"/>
      <c r="EN22" s="136"/>
      <c r="EO22" s="136"/>
      <c r="EP22" s="136"/>
      <c r="EQ22" s="136"/>
      <c r="ER22" s="136"/>
      <c r="ES22" s="136"/>
      <c r="ET22" s="136"/>
      <c r="EU22" s="136"/>
      <c r="EV22" s="136"/>
      <c r="EW22" s="136"/>
      <c r="EX22" s="136"/>
      <c r="EY22" s="136"/>
      <c r="EZ22" s="136"/>
      <c r="FA22" s="136"/>
      <c r="FB22" s="136"/>
      <c r="FC22" s="136"/>
      <c r="FD22" s="136"/>
      <c r="FE22" s="136"/>
      <c r="FF22" s="136"/>
      <c r="FG22" s="136"/>
      <c r="FH22" s="136"/>
      <c r="FI22" s="136"/>
      <c r="FJ22" s="136"/>
      <c r="FK22" s="136"/>
      <c r="FL22" s="136"/>
      <c r="FM22" s="136"/>
      <c r="FN22" s="136"/>
      <c r="FO22" s="136"/>
      <c r="FP22" s="136"/>
      <c r="FQ22" s="136"/>
      <c r="FR22" s="136"/>
      <c r="FS22" s="136"/>
      <c r="FT22" s="136"/>
      <c r="FU22" s="136"/>
      <c r="FV22" s="136"/>
      <c r="FW22" s="136"/>
      <c r="FX22" s="136"/>
      <c r="FY22" s="136"/>
      <c r="FZ22" s="136"/>
      <c r="GA22" s="136"/>
      <c r="GB22" s="136"/>
      <c r="GC22" s="136"/>
      <c r="GD22" s="136"/>
      <c r="GE22" s="136"/>
      <c r="GF22" s="136"/>
      <c r="GG22" s="136"/>
      <c r="GH22" s="136"/>
      <c r="GI22" s="136"/>
      <c r="GJ22" s="136"/>
      <c r="GK22" s="136"/>
      <c r="GL22" s="136"/>
      <c r="GM22" s="136"/>
      <c r="GN22" s="136"/>
      <c r="GO22" s="136"/>
      <c r="GP22" s="136"/>
      <c r="GQ22" s="136"/>
      <c r="GR22" s="136"/>
      <c r="GS22" s="136"/>
      <c r="GT22" s="136"/>
      <c r="GU22" s="136"/>
      <c r="GV22" s="136"/>
      <c r="GW22" s="136"/>
      <c r="GX22" s="136"/>
      <c r="GY22" s="136"/>
      <c r="GZ22" s="136"/>
      <c r="HA22" s="136"/>
      <c r="HB22" s="136"/>
      <c r="HC22" s="136"/>
      <c r="HD22" s="136"/>
      <c r="HE22" s="136"/>
      <c r="HF22" s="136"/>
      <c r="HG22" s="136"/>
      <c r="HH22" s="136"/>
      <c r="HI22" s="136"/>
      <c r="HJ22" s="136"/>
      <c r="HK22" s="136"/>
      <c r="HL22" s="136"/>
      <c r="HM22" s="136"/>
      <c r="HN22" s="136"/>
      <c r="HO22" s="136"/>
      <c r="HP22" s="136"/>
      <c r="HQ22" s="136"/>
      <c r="HR22" s="136"/>
      <c r="HS22" s="136"/>
      <c r="HT22" s="136"/>
      <c r="HU22" s="136"/>
      <c r="HV22" s="136"/>
      <c r="HW22" s="136"/>
      <c r="HX22" s="136"/>
      <c r="HY22" s="136"/>
      <c r="HZ22" s="136"/>
      <c r="IA22" s="136"/>
      <c r="IB22" s="136"/>
      <c r="IC22" s="136"/>
      <c r="ID22" s="136"/>
      <c r="IE22" s="136"/>
      <c r="IF22" s="136"/>
      <c r="IG22" s="136"/>
      <c r="IH22" s="136"/>
      <c r="II22" s="136"/>
      <c r="IJ22" s="136"/>
      <c r="IK22" s="136"/>
      <c r="IL22" s="136"/>
      <c r="IM22" s="136"/>
      <c r="IN22" s="136"/>
      <c r="IO22" s="136"/>
      <c r="IP22" s="136"/>
      <c r="IQ22" s="136"/>
      <c r="IR22" s="136"/>
    </row>
    <row r="23" ht="14.25" customHeight="1" spans="1:252">
      <c r="A23" s="137"/>
      <c r="B23" s="136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137"/>
      <c r="CR23" s="137"/>
      <c r="CS23" s="137"/>
      <c r="CT23" s="137"/>
      <c r="CU23" s="137"/>
      <c r="CV23" s="137"/>
      <c r="CW23" s="137"/>
      <c r="CX23" s="137"/>
      <c r="CY23" s="137"/>
      <c r="CZ23" s="137"/>
      <c r="DA23" s="137"/>
      <c r="DB23" s="137"/>
      <c r="DC23" s="137"/>
      <c r="DD23" s="137"/>
      <c r="DE23" s="137"/>
      <c r="DF23" s="137"/>
      <c r="DG23" s="137"/>
      <c r="DH23" s="137"/>
      <c r="DI23" s="137"/>
      <c r="DJ23" s="137"/>
      <c r="DK23" s="137"/>
      <c r="DL23" s="137"/>
      <c r="DM23" s="137"/>
      <c r="DN23" s="137"/>
      <c r="DO23" s="137"/>
      <c r="DP23" s="137"/>
      <c r="DQ23" s="137"/>
      <c r="DR23" s="137"/>
      <c r="DS23" s="137"/>
      <c r="DT23" s="137"/>
      <c r="DU23" s="137"/>
      <c r="DV23" s="137"/>
      <c r="DW23" s="137"/>
      <c r="DX23" s="137"/>
      <c r="DY23" s="137"/>
      <c r="DZ23" s="137"/>
      <c r="EA23" s="137"/>
      <c r="EB23" s="137"/>
      <c r="EC23" s="137"/>
      <c r="ED23" s="137"/>
      <c r="EE23" s="137"/>
      <c r="EF23" s="137"/>
      <c r="EG23" s="137"/>
      <c r="EH23" s="137"/>
      <c r="EI23" s="137"/>
      <c r="EJ23" s="137"/>
      <c r="EK23" s="137"/>
      <c r="EL23" s="137"/>
      <c r="EM23" s="137"/>
      <c r="EN23" s="137"/>
      <c r="EO23" s="137"/>
      <c r="EP23" s="137"/>
      <c r="EQ23" s="137"/>
      <c r="ER23" s="137"/>
      <c r="ES23" s="137"/>
      <c r="ET23" s="137"/>
      <c r="EU23" s="137"/>
      <c r="EV23" s="137"/>
      <c r="EW23" s="137"/>
      <c r="EX23" s="137"/>
      <c r="EY23" s="137"/>
      <c r="EZ23" s="137"/>
      <c r="FA23" s="137"/>
      <c r="FB23" s="137"/>
      <c r="FC23" s="137"/>
      <c r="FD23" s="137"/>
      <c r="FE23" s="137"/>
      <c r="FF23" s="137"/>
      <c r="FG23" s="137"/>
      <c r="FH23" s="137"/>
      <c r="FI23" s="137"/>
      <c r="FJ23" s="137"/>
      <c r="FK23" s="137"/>
      <c r="FL23" s="137"/>
      <c r="FM23" s="137"/>
      <c r="FN23" s="137"/>
      <c r="FO23" s="137"/>
      <c r="FP23" s="137"/>
      <c r="FQ23" s="137"/>
      <c r="FR23" s="137"/>
      <c r="FS23" s="137"/>
      <c r="FT23" s="137"/>
      <c r="FU23" s="137"/>
      <c r="FV23" s="137"/>
      <c r="FW23" s="137"/>
      <c r="FX23" s="137"/>
      <c r="FY23" s="137"/>
      <c r="FZ23" s="137"/>
      <c r="GA23" s="137"/>
      <c r="GB23" s="137"/>
      <c r="GC23" s="137"/>
      <c r="GD23" s="137"/>
      <c r="GE23" s="137"/>
      <c r="GF23" s="137"/>
      <c r="GG23" s="137"/>
      <c r="GH23" s="137"/>
      <c r="GI23" s="137"/>
      <c r="GJ23" s="137"/>
      <c r="GK23" s="137"/>
      <c r="GL23" s="137"/>
      <c r="GM23" s="137"/>
      <c r="GN23" s="137"/>
      <c r="GO23" s="137"/>
      <c r="GP23" s="137"/>
      <c r="GQ23" s="137"/>
      <c r="GR23" s="137"/>
      <c r="GS23" s="137"/>
      <c r="GT23" s="137"/>
      <c r="GU23" s="137"/>
      <c r="GV23" s="137"/>
      <c r="GW23" s="137"/>
      <c r="GX23" s="137"/>
      <c r="GY23" s="137"/>
      <c r="GZ23" s="137"/>
      <c r="HA23" s="137"/>
      <c r="HB23" s="137"/>
      <c r="HC23" s="137"/>
      <c r="HD23" s="137"/>
      <c r="HE23" s="137"/>
      <c r="HF23" s="137"/>
      <c r="HG23" s="137"/>
      <c r="HH23" s="137"/>
      <c r="HI23" s="137"/>
      <c r="HJ23" s="137"/>
      <c r="HK23" s="137"/>
      <c r="HL23" s="137"/>
      <c r="HM23" s="137"/>
      <c r="HN23" s="137"/>
      <c r="HO23" s="137"/>
      <c r="HP23" s="137"/>
      <c r="HQ23" s="137"/>
      <c r="HR23" s="137"/>
      <c r="HS23" s="137"/>
      <c r="HT23" s="137"/>
      <c r="HU23" s="137"/>
      <c r="HV23" s="137"/>
      <c r="HW23" s="137"/>
      <c r="HX23" s="137"/>
      <c r="HY23" s="137"/>
      <c r="HZ23" s="137"/>
      <c r="IA23" s="137"/>
      <c r="IB23" s="137"/>
      <c r="IC23" s="137"/>
      <c r="ID23" s="137"/>
      <c r="IE23" s="137"/>
      <c r="IF23" s="137"/>
      <c r="IG23" s="137"/>
      <c r="IH23" s="137"/>
      <c r="II23" s="137"/>
      <c r="IJ23" s="137"/>
      <c r="IK23" s="137"/>
      <c r="IL23" s="137"/>
      <c r="IM23" s="137"/>
      <c r="IN23" s="137"/>
      <c r="IO23" s="137"/>
      <c r="IP23" s="137"/>
      <c r="IQ23" s="137"/>
      <c r="IR23" s="137"/>
    </row>
    <row r="24" ht="14.25" customHeight="1" spans="1:252">
      <c r="A24" s="137"/>
      <c r="B24" s="136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7"/>
      <c r="DA24" s="137"/>
      <c r="DB24" s="137"/>
      <c r="DC24" s="137"/>
      <c r="DD24" s="137"/>
      <c r="DE24" s="137"/>
      <c r="DF24" s="137"/>
      <c r="DG24" s="137"/>
      <c r="DH24" s="137"/>
      <c r="DI24" s="137"/>
      <c r="DJ24" s="137"/>
      <c r="DK24" s="137"/>
      <c r="DL24" s="137"/>
      <c r="DM24" s="137"/>
      <c r="DN24" s="137"/>
      <c r="DO24" s="137"/>
      <c r="DP24" s="137"/>
      <c r="DQ24" s="137"/>
      <c r="DR24" s="137"/>
      <c r="DS24" s="137"/>
      <c r="DT24" s="137"/>
      <c r="DU24" s="137"/>
      <c r="DV24" s="137"/>
      <c r="DW24" s="137"/>
      <c r="DX24" s="137"/>
      <c r="DY24" s="137"/>
      <c r="DZ24" s="137"/>
      <c r="EA24" s="137"/>
      <c r="EB24" s="137"/>
      <c r="EC24" s="137"/>
      <c r="ED24" s="137"/>
      <c r="EE24" s="137"/>
      <c r="EF24" s="137"/>
      <c r="EG24" s="137"/>
      <c r="EH24" s="137"/>
      <c r="EI24" s="137"/>
      <c r="EJ24" s="137"/>
      <c r="EK24" s="137"/>
      <c r="EL24" s="137"/>
      <c r="EM24" s="137"/>
      <c r="EN24" s="137"/>
      <c r="EO24" s="137"/>
      <c r="EP24" s="137"/>
      <c r="EQ24" s="137"/>
      <c r="ER24" s="137"/>
      <c r="ES24" s="137"/>
      <c r="ET24" s="137"/>
      <c r="EU24" s="137"/>
      <c r="EV24" s="137"/>
      <c r="EW24" s="137"/>
      <c r="EX24" s="137"/>
      <c r="EY24" s="137"/>
      <c r="EZ24" s="137"/>
      <c r="FA24" s="137"/>
      <c r="FB24" s="137"/>
      <c r="FC24" s="137"/>
      <c r="FD24" s="137"/>
      <c r="FE24" s="137"/>
      <c r="FF24" s="137"/>
      <c r="FG24" s="137"/>
      <c r="FH24" s="137"/>
      <c r="FI24" s="137"/>
      <c r="FJ24" s="137"/>
      <c r="FK24" s="137"/>
      <c r="FL24" s="137"/>
      <c r="FM24" s="137"/>
      <c r="FN24" s="137"/>
      <c r="FO24" s="137"/>
      <c r="FP24" s="137"/>
      <c r="FQ24" s="137"/>
      <c r="FR24" s="137"/>
      <c r="FS24" s="137"/>
      <c r="FT24" s="137"/>
      <c r="FU24" s="137"/>
      <c r="FV24" s="137"/>
      <c r="FW24" s="137"/>
      <c r="FX24" s="137"/>
      <c r="FY24" s="137"/>
      <c r="FZ24" s="137"/>
      <c r="GA24" s="137"/>
      <c r="GB24" s="137"/>
      <c r="GC24" s="137"/>
      <c r="GD24" s="137"/>
      <c r="GE24" s="137"/>
      <c r="GF24" s="137"/>
      <c r="GG24" s="137"/>
      <c r="GH24" s="137"/>
      <c r="GI24" s="137"/>
      <c r="GJ24" s="137"/>
      <c r="GK24" s="137"/>
      <c r="GL24" s="137"/>
      <c r="GM24" s="137"/>
      <c r="GN24" s="137"/>
      <c r="GO24" s="137"/>
      <c r="GP24" s="137"/>
      <c r="GQ24" s="137"/>
      <c r="GR24" s="137"/>
      <c r="GS24" s="137"/>
      <c r="GT24" s="137"/>
      <c r="GU24" s="137"/>
      <c r="GV24" s="137"/>
      <c r="GW24" s="137"/>
      <c r="GX24" s="137"/>
      <c r="GY24" s="137"/>
      <c r="GZ24" s="137"/>
      <c r="HA24" s="137"/>
      <c r="HB24" s="137"/>
      <c r="HC24" s="137"/>
      <c r="HD24" s="137"/>
      <c r="HE24" s="137"/>
      <c r="HF24" s="137"/>
      <c r="HG24" s="137"/>
      <c r="HH24" s="137"/>
      <c r="HI24" s="137"/>
      <c r="HJ24" s="137"/>
      <c r="HK24" s="137"/>
      <c r="HL24" s="137"/>
      <c r="HM24" s="137"/>
      <c r="HN24" s="137"/>
      <c r="HO24" s="137"/>
      <c r="HP24" s="137"/>
      <c r="HQ24" s="137"/>
      <c r="HR24" s="137"/>
      <c r="HS24" s="137"/>
      <c r="HT24" s="137"/>
      <c r="HU24" s="137"/>
      <c r="HV24" s="137"/>
      <c r="HW24" s="137"/>
      <c r="HX24" s="137"/>
      <c r="HY24" s="137"/>
      <c r="HZ24" s="137"/>
      <c r="IA24" s="137"/>
      <c r="IB24" s="137"/>
      <c r="IC24" s="137"/>
      <c r="ID24" s="137"/>
      <c r="IE24" s="137"/>
      <c r="IF24" s="137"/>
      <c r="IG24" s="137"/>
      <c r="IH24" s="137"/>
      <c r="II24" s="137"/>
      <c r="IJ24" s="137"/>
      <c r="IK24" s="137"/>
      <c r="IL24" s="137"/>
      <c r="IM24" s="137"/>
      <c r="IN24" s="137"/>
      <c r="IO24" s="137"/>
      <c r="IP24" s="137"/>
      <c r="IQ24" s="137"/>
      <c r="IR24" s="137"/>
    </row>
    <row r="25" ht="14.25" customHeight="1" spans="1:252">
      <c r="A25" s="137"/>
      <c r="B25" s="137"/>
      <c r="C25" s="136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37"/>
      <c r="EN25" s="137"/>
      <c r="EO25" s="137"/>
      <c r="EP25" s="137"/>
      <c r="EQ25" s="137"/>
      <c r="ER25" s="137"/>
      <c r="ES25" s="137"/>
      <c r="ET25" s="137"/>
      <c r="EU25" s="137"/>
      <c r="EV25" s="137"/>
      <c r="EW25" s="137"/>
      <c r="EX25" s="137"/>
      <c r="EY25" s="137"/>
      <c r="EZ25" s="137"/>
      <c r="FA25" s="137"/>
      <c r="FB25" s="137"/>
      <c r="FC25" s="137"/>
      <c r="FD25" s="137"/>
      <c r="FE25" s="137"/>
      <c r="FF25" s="137"/>
      <c r="FG25" s="137"/>
      <c r="FH25" s="137"/>
      <c r="FI25" s="137"/>
      <c r="FJ25" s="137"/>
      <c r="FK25" s="137"/>
      <c r="FL25" s="137"/>
      <c r="FM25" s="137"/>
      <c r="FN25" s="137"/>
      <c r="FO25" s="137"/>
      <c r="FP25" s="137"/>
      <c r="FQ25" s="137"/>
      <c r="FR25" s="137"/>
      <c r="FS25" s="137"/>
      <c r="FT25" s="137"/>
      <c r="FU25" s="137"/>
      <c r="FV25" s="137"/>
      <c r="FW25" s="137"/>
      <c r="FX25" s="137"/>
      <c r="FY25" s="137"/>
      <c r="FZ25" s="137"/>
      <c r="GA25" s="137"/>
      <c r="GB25" s="137"/>
      <c r="GC25" s="137"/>
      <c r="GD25" s="137"/>
      <c r="GE25" s="137"/>
      <c r="GF25" s="137"/>
      <c r="GG25" s="137"/>
      <c r="GH25" s="137"/>
      <c r="GI25" s="137"/>
      <c r="GJ25" s="137"/>
      <c r="GK25" s="137"/>
      <c r="GL25" s="137"/>
      <c r="GM25" s="137"/>
      <c r="GN25" s="137"/>
      <c r="GO25" s="137"/>
      <c r="GP25" s="137"/>
      <c r="GQ25" s="137"/>
      <c r="GR25" s="137"/>
      <c r="GS25" s="137"/>
      <c r="GT25" s="137"/>
      <c r="GU25" s="137"/>
      <c r="GV25" s="137"/>
      <c r="GW25" s="137"/>
      <c r="GX25" s="137"/>
      <c r="GY25" s="137"/>
      <c r="GZ25" s="137"/>
      <c r="HA25" s="137"/>
      <c r="HB25" s="137"/>
      <c r="HC25" s="137"/>
      <c r="HD25" s="137"/>
      <c r="HE25" s="137"/>
      <c r="HF25" s="137"/>
      <c r="HG25" s="137"/>
      <c r="HH25" s="137"/>
      <c r="HI25" s="137"/>
      <c r="HJ25" s="137"/>
      <c r="HK25" s="137"/>
      <c r="HL25" s="137"/>
      <c r="HM25" s="137"/>
      <c r="HN25" s="137"/>
      <c r="HO25" s="137"/>
      <c r="HP25" s="137"/>
      <c r="HQ25" s="137"/>
      <c r="HR25" s="137"/>
      <c r="HS25" s="137"/>
      <c r="HT25" s="137"/>
      <c r="HU25" s="137"/>
      <c r="HV25" s="137"/>
      <c r="HW25" s="137"/>
      <c r="HX25" s="137"/>
      <c r="HY25" s="137"/>
      <c r="HZ25" s="137"/>
      <c r="IA25" s="137"/>
      <c r="IB25" s="137"/>
      <c r="IC25" s="137"/>
      <c r="ID25" s="137"/>
      <c r="IE25" s="137"/>
      <c r="IF25" s="137"/>
      <c r="IG25" s="137"/>
      <c r="IH25" s="137"/>
      <c r="II25" s="137"/>
      <c r="IJ25" s="137"/>
      <c r="IK25" s="137"/>
      <c r="IL25" s="137"/>
      <c r="IM25" s="137"/>
      <c r="IN25" s="137"/>
      <c r="IO25" s="137"/>
      <c r="IP25" s="137"/>
      <c r="IQ25" s="137"/>
      <c r="IR25" s="137"/>
    </row>
    <row r="26" ht="14.25" customHeight="1" spans="1:252">
      <c r="A26" s="137"/>
      <c r="B26" s="137"/>
      <c r="C26" s="136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  <c r="CW26" s="137"/>
      <c r="CX26" s="137"/>
      <c r="CY26" s="137"/>
      <c r="CZ26" s="137"/>
      <c r="DA26" s="137"/>
      <c r="DB26" s="137"/>
      <c r="DC26" s="137"/>
      <c r="DD26" s="137"/>
      <c r="DE26" s="137"/>
      <c r="DF26" s="137"/>
      <c r="DG26" s="137"/>
      <c r="DH26" s="137"/>
      <c r="DI26" s="137"/>
      <c r="DJ26" s="137"/>
      <c r="DK26" s="137"/>
      <c r="DL26" s="137"/>
      <c r="DM26" s="137"/>
      <c r="DN26" s="137"/>
      <c r="DO26" s="137"/>
      <c r="DP26" s="137"/>
      <c r="DQ26" s="137"/>
      <c r="DR26" s="137"/>
      <c r="DS26" s="137"/>
      <c r="DT26" s="137"/>
      <c r="DU26" s="137"/>
      <c r="DV26" s="137"/>
      <c r="DW26" s="137"/>
      <c r="DX26" s="137"/>
      <c r="DY26" s="137"/>
      <c r="DZ26" s="137"/>
      <c r="EA26" s="137"/>
      <c r="EB26" s="137"/>
      <c r="EC26" s="137"/>
      <c r="ED26" s="137"/>
      <c r="EE26" s="137"/>
      <c r="EF26" s="137"/>
      <c r="EG26" s="137"/>
      <c r="EH26" s="137"/>
      <c r="EI26" s="137"/>
      <c r="EJ26" s="137"/>
      <c r="EK26" s="137"/>
      <c r="EL26" s="137"/>
      <c r="EM26" s="137"/>
      <c r="EN26" s="137"/>
      <c r="EO26" s="137"/>
      <c r="EP26" s="137"/>
      <c r="EQ26" s="137"/>
      <c r="ER26" s="137"/>
      <c r="ES26" s="137"/>
      <c r="ET26" s="137"/>
      <c r="EU26" s="137"/>
      <c r="EV26" s="137"/>
      <c r="EW26" s="137"/>
      <c r="EX26" s="137"/>
      <c r="EY26" s="137"/>
      <c r="EZ26" s="137"/>
      <c r="FA26" s="137"/>
      <c r="FB26" s="137"/>
      <c r="FC26" s="137"/>
      <c r="FD26" s="137"/>
      <c r="FE26" s="137"/>
      <c r="FF26" s="137"/>
      <c r="FG26" s="137"/>
      <c r="FH26" s="137"/>
      <c r="FI26" s="137"/>
      <c r="FJ26" s="137"/>
      <c r="FK26" s="137"/>
      <c r="FL26" s="137"/>
      <c r="FM26" s="137"/>
      <c r="FN26" s="137"/>
      <c r="FO26" s="137"/>
      <c r="FP26" s="137"/>
      <c r="FQ26" s="137"/>
      <c r="FR26" s="137"/>
      <c r="FS26" s="137"/>
      <c r="FT26" s="137"/>
      <c r="FU26" s="137"/>
      <c r="FV26" s="137"/>
      <c r="FW26" s="137"/>
      <c r="FX26" s="137"/>
      <c r="FY26" s="137"/>
      <c r="FZ26" s="137"/>
      <c r="GA26" s="137"/>
      <c r="GB26" s="137"/>
      <c r="GC26" s="137"/>
      <c r="GD26" s="137"/>
      <c r="GE26" s="137"/>
      <c r="GF26" s="137"/>
      <c r="GG26" s="137"/>
      <c r="GH26" s="137"/>
      <c r="GI26" s="137"/>
      <c r="GJ26" s="137"/>
      <c r="GK26" s="137"/>
      <c r="GL26" s="137"/>
      <c r="GM26" s="137"/>
      <c r="GN26" s="137"/>
      <c r="GO26" s="137"/>
      <c r="GP26" s="137"/>
      <c r="GQ26" s="137"/>
      <c r="GR26" s="137"/>
      <c r="GS26" s="137"/>
      <c r="GT26" s="137"/>
      <c r="GU26" s="137"/>
      <c r="GV26" s="137"/>
      <c r="GW26" s="137"/>
      <c r="GX26" s="137"/>
      <c r="GY26" s="137"/>
      <c r="GZ26" s="137"/>
      <c r="HA26" s="137"/>
      <c r="HB26" s="137"/>
      <c r="HC26" s="137"/>
      <c r="HD26" s="137"/>
      <c r="HE26" s="137"/>
      <c r="HF26" s="137"/>
      <c r="HG26" s="137"/>
      <c r="HH26" s="137"/>
      <c r="HI26" s="137"/>
      <c r="HJ26" s="137"/>
      <c r="HK26" s="137"/>
      <c r="HL26" s="137"/>
      <c r="HM26" s="137"/>
      <c r="HN26" s="137"/>
      <c r="HO26" s="137"/>
      <c r="HP26" s="137"/>
      <c r="HQ26" s="137"/>
      <c r="HR26" s="137"/>
      <c r="HS26" s="137"/>
      <c r="HT26" s="137"/>
      <c r="HU26" s="137"/>
      <c r="HV26" s="137"/>
      <c r="HW26" s="137"/>
      <c r="HX26" s="137"/>
      <c r="HY26" s="137"/>
      <c r="HZ26" s="137"/>
      <c r="IA26" s="137"/>
      <c r="IB26" s="137"/>
      <c r="IC26" s="137"/>
      <c r="ID26" s="137"/>
      <c r="IE26" s="137"/>
      <c r="IF26" s="137"/>
      <c r="IG26" s="137"/>
      <c r="IH26" s="137"/>
      <c r="II26" s="137"/>
      <c r="IJ26" s="137"/>
      <c r="IK26" s="137"/>
      <c r="IL26" s="137"/>
      <c r="IM26" s="137"/>
      <c r="IN26" s="137"/>
      <c r="IO26" s="137"/>
      <c r="IP26" s="137"/>
      <c r="IQ26" s="137"/>
      <c r="IR26" s="137"/>
    </row>
    <row r="27" ht="14.25" customHeight="1" spans="1:252">
      <c r="A27" s="137"/>
      <c r="B27" s="137"/>
      <c r="C27" s="136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7"/>
      <c r="CX27" s="137"/>
      <c r="CY27" s="137"/>
      <c r="CZ27" s="137"/>
      <c r="DA27" s="137"/>
      <c r="DB27" s="137"/>
      <c r="DC27" s="137"/>
      <c r="DD27" s="137"/>
      <c r="DE27" s="137"/>
      <c r="DF27" s="137"/>
      <c r="DG27" s="137"/>
      <c r="DH27" s="137"/>
      <c r="DI27" s="137"/>
      <c r="DJ27" s="137"/>
      <c r="DK27" s="137"/>
      <c r="DL27" s="137"/>
      <c r="DM27" s="137"/>
      <c r="DN27" s="137"/>
      <c r="DO27" s="137"/>
      <c r="DP27" s="137"/>
      <c r="DQ27" s="137"/>
      <c r="DR27" s="137"/>
      <c r="DS27" s="137"/>
      <c r="DT27" s="137"/>
      <c r="DU27" s="137"/>
      <c r="DV27" s="137"/>
      <c r="DW27" s="137"/>
      <c r="DX27" s="137"/>
      <c r="DY27" s="137"/>
      <c r="DZ27" s="137"/>
      <c r="EA27" s="137"/>
      <c r="EB27" s="137"/>
      <c r="EC27" s="137"/>
      <c r="ED27" s="137"/>
      <c r="EE27" s="137"/>
      <c r="EF27" s="137"/>
      <c r="EG27" s="137"/>
      <c r="EH27" s="137"/>
      <c r="EI27" s="137"/>
      <c r="EJ27" s="137"/>
      <c r="EK27" s="137"/>
      <c r="EL27" s="137"/>
      <c r="EM27" s="137"/>
      <c r="EN27" s="137"/>
      <c r="EO27" s="137"/>
      <c r="EP27" s="137"/>
      <c r="EQ27" s="137"/>
      <c r="ER27" s="137"/>
      <c r="ES27" s="137"/>
      <c r="ET27" s="137"/>
      <c r="EU27" s="137"/>
      <c r="EV27" s="137"/>
      <c r="EW27" s="137"/>
      <c r="EX27" s="137"/>
      <c r="EY27" s="137"/>
      <c r="EZ27" s="137"/>
      <c r="FA27" s="137"/>
      <c r="FB27" s="137"/>
      <c r="FC27" s="137"/>
      <c r="FD27" s="137"/>
      <c r="FE27" s="137"/>
      <c r="FF27" s="137"/>
      <c r="FG27" s="137"/>
      <c r="FH27" s="137"/>
      <c r="FI27" s="137"/>
      <c r="FJ27" s="137"/>
      <c r="FK27" s="137"/>
      <c r="FL27" s="137"/>
      <c r="FM27" s="137"/>
      <c r="FN27" s="137"/>
      <c r="FO27" s="137"/>
      <c r="FP27" s="137"/>
      <c r="FQ27" s="137"/>
      <c r="FR27" s="137"/>
      <c r="FS27" s="137"/>
      <c r="FT27" s="137"/>
      <c r="FU27" s="137"/>
      <c r="FV27" s="137"/>
      <c r="FW27" s="137"/>
      <c r="FX27" s="137"/>
      <c r="FY27" s="137"/>
      <c r="FZ27" s="137"/>
      <c r="GA27" s="137"/>
      <c r="GB27" s="137"/>
      <c r="GC27" s="137"/>
      <c r="GD27" s="137"/>
      <c r="GE27" s="137"/>
      <c r="GF27" s="137"/>
      <c r="GG27" s="137"/>
      <c r="GH27" s="137"/>
      <c r="GI27" s="137"/>
      <c r="GJ27" s="137"/>
      <c r="GK27" s="137"/>
      <c r="GL27" s="137"/>
      <c r="GM27" s="137"/>
      <c r="GN27" s="137"/>
      <c r="GO27" s="137"/>
      <c r="GP27" s="137"/>
      <c r="GQ27" s="137"/>
      <c r="GR27" s="137"/>
      <c r="GS27" s="137"/>
      <c r="GT27" s="137"/>
      <c r="GU27" s="137"/>
      <c r="GV27" s="137"/>
      <c r="GW27" s="137"/>
      <c r="GX27" s="137"/>
      <c r="GY27" s="137"/>
      <c r="GZ27" s="137"/>
      <c r="HA27" s="137"/>
      <c r="HB27" s="137"/>
      <c r="HC27" s="137"/>
      <c r="HD27" s="137"/>
      <c r="HE27" s="137"/>
      <c r="HF27" s="137"/>
      <c r="HG27" s="137"/>
      <c r="HH27" s="137"/>
      <c r="HI27" s="137"/>
      <c r="HJ27" s="137"/>
      <c r="HK27" s="137"/>
      <c r="HL27" s="137"/>
      <c r="HM27" s="137"/>
      <c r="HN27" s="137"/>
      <c r="HO27" s="137"/>
      <c r="HP27" s="137"/>
      <c r="HQ27" s="137"/>
      <c r="HR27" s="137"/>
      <c r="HS27" s="137"/>
      <c r="HT27" s="137"/>
      <c r="HU27" s="137"/>
      <c r="HV27" s="137"/>
      <c r="HW27" s="137"/>
      <c r="HX27" s="137"/>
      <c r="HY27" s="137"/>
      <c r="HZ27" s="137"/>
      <c r="IA27" s="137"/>
      <c r="IB27" s="137"/>
      <c r="IC27" s="137"/>
      <c r="ID27" s="137"/>
      <c r="IE27" s="137"/>
      <c r="IF27" s="137"/>
      <c r="IG27" s="137"/>
      <c r="IH27" s="137"/>
      <c r="II27" s="137"/>
      <c r="IJ27" s="137"/>
      <c r="IK27" s="137"/>
      <c r="IL27" s="137"/>
      <c r="IM27" s="137"/>
      <c r="IN27" s="137"/>
      <c r="IO27" s="137"/>
      <c r="IP27" s="137"/>
      <c r="IQ27" s="137"/>
      <c r="IR27" s="137"/>
    </row>
    <row r="28" ht="14.25" customHeight="1" spans="1:252">
      <c r="A28" s="137"/>
      <c r="B28" s="137"/>
      <c r="C28" s="136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137"/>
      <c r="CO28" s="137"/>
      <c r="CP28" s="137"/>
      <c r="CQ28" s="137"/>
      <c r="CR28" s="137"/>
      <c r="CS28" s="137"/>
      <c r="CT28" s="137"/>
      <c r="CU28" s="137"/>
      <c r="CV28" s="137"/>
      <c r="CW28" s="137"/>
      <c r="CX28" s="137"/>
      <c r="CY28" s="137"/>
      <c r="CZ28" s="137"/>
      <c r="DA28" s="137"/>
      <c r="DB28" s="137"/>
      <c r="DC28" s="137"/>
      <c r="DD28" s="137"/>
      <c r="DE28" s="137"/>
      <c r="DF28" s="137"/>
      <c r="DG28" s="137"/>
      <c r="DH28" s="137"/>
      <c r="DI28" s="137"/>
      <c r="DJ28" s="137"/>
      <c r="DK28" s="137"/>
      <c r="DL28" s="137"/>
      <c r="DM28" s="137"/>
      <c r="DN28" s="137"/>
      <c r="DO28" s="137"/>
      <c r="DP28" s="137"/>
      <c r="DQ28" s="137"/>
      <c r="DR28" s="137"/>
      <c r="DS28" s="137"/>
      <c r="DT28" s="137"/>
      <c r="DU28" s="137"/>
      <c r="DV28" s="137"/>
      <c r="DW28" s="137"/>
      <c r="DX28" s="137"/>
      <c r="DY28" s="137"/>
      <c r="DZ28" s="137"/>
      <c r="EA28" s="137"/>
      <c r="EB28" s="137"/>
      <c r="EC28" s="137"/>
      <c r="ED28" s="137"/>
      <c r="EE28" s="137"/>
      <c r="EF28" s="137"/>
      <c r="EG28" s="137"/>
      <c r="EH28" s="137"/>
      <c r="EI28" s="137"/>
      <c r="EJ28" s="137"/>
      <c r="EK28" s="137"/>
      <c r="EL28" s="137"/>
      <c r="EM28" s="137"/>
      <c r="EN28" s="137"/>
      <c r="EO28" s="137"/>
      <c r="EP28" s="137"/>
      <c r="EQ28" s="137"/>
      <c r="ER28" s="137"/>
      <c r="ES28" s="137"/>
      <c r="ET28" s="137"/>
      <c r="EU28" s="137"/>
      <c r="EV28" s="137"/>
      <c r="EW28" s="137"/>
      <c r="EX28" s="137"/>
      <c r="EY28" s="137"/>
      <c r="EZ28" s="137"/>
      <c r="FA28" s="137"/>
      <c r="FB28" s="137"/>
      <c r="FC28" s="137"/>
      <c r="FD28" s="137"/>
      <c r="FE28" s="137"/>
      <c r="FF28" s="137"/>
      <c r="FG28" s="137"/>
      <c r="FH28" s="137"/>
      <c r="FI28" s="137"/>
      <c r="FJ28" s="137"/>
      <c r="FK28" s="137"/>
      <c r="FL28" s="137"/>
      <c r="FM28" s="137"/>
      <c r="FN28" s="137"/>
      <c r="FO28" s="137"/>
      <c r="FP28" s="137"/>
      <c r="FQ28" s="137"/>
      <c r="FR28" s="137"/>
      <c r="FS28" s="137"/>
      <c r="FT28" s="137"/>
      <c r="FU28" s="137"/>
      <c r="FV28" s="137"/>
      <c r="FW28" s="137"/>
      <c r="FX28" s="137"/>
      <c r="FY28" s="137"/>
      <c r="FZ28" s="137"/>
      <c r="GA28" s="137"/>
      <c r="GB28" s="137"/>
      <c r="GC28" s="137"/>
      <c r="GD28" s="137"/>
      <c r="GE28" s="137"/>
      <c r="GF28" s="137"/>
      <c r="GG28" s="137"/>
      <c r="GH28" s="137"/>
      <c r="GI28" s="137"/>
      <c r="GJ28" s="137"/>
      <c r="GK28" s="137"/>
      <c r="GL28" s="137"/>
      <c r="GM28" s="137"/>
      <c r="GN28" s="137"/>
      <c r="GO28" s="137"/>
      <c r="GP28" s="137"/>
      <c r="GQ28" s="137"/>
      <c r="GR28" s="137"/>
      <c r="GS28" s="137"/>
      <c r="GT28" s="137"/>
      <c r="GU28" s="137"/>
      <c r="GV28" s="137"/>
      <c r="GW28" s="137"/>
      <c r="GX28" s="137"/>
      <c r="GY28" s="137"/>
      <c r="GZ28" s="137"/>
      <c r="HA28" s="137"/>
      <c r="HB28" s="137"/>
      <c r="HC28" s="137"/>
      <c r="HD28" s="137"/>
      <c r="HE28" s="137"/>
      <c r="HF28" s="137"/>
      <c r="HG28" s="137"/>
      <c r="HH28" s="137"/>
      <c r="HI28" s="137"/>
      <c r="HJ28" s="137"/>
      <c r="HK28" s="137"/>
      <c r="HL28" s="137"/>
      <c r="HM28" s="137"/>
      <c r="HN28" s="137"/>
      <c r="HO28" s="137"/>
      <c r="HP28" s="137"/>
      <c r="HQ28" s="137"/>
      <c r="HR28" s="137"/>
      <c r="HS28" s="137"/>
      <c r="HT28" s="137"/>
      <c r="HU28" s="137"/>
      <c r="HV28" s="137"/>
      <c r="HW28" s="137"/>
      <c r="HX28" s="137"/>
      <c r="HY28" s="137"/>
      <c r="HZ28" s="137"/>
      <c r="IA28" s="137"/>
      <c r="IB28" s="137"/>
      <c r="IC28" s="137"/>
      <c r="ID28" s="137"/>
      <c r="IE28" s="137"/>
      <c r="IF28" s="137"/>
      <c r="IG28" s="137"/>
      <c r="IH28" s="137"/>
      <c r="II28" s="137"/>
      <c r="IJ28" s="137"/>
      <c r="IK28" s="137"/>
      <c r="IL28" s="137"/>
      <c r="IM28" s="137"/>
      <c r="IN28" s="137"/>
      <c r="IO28" s="137"/>
      <c r="IP28" s="137"/>
      <c r="IQ28" s="137"/>
      <c r="IR28" s="137"/>
    </row>
    <row r="31" ht="14.25" customHeight="1" spans="1:252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  <c r="CF31" s="137"/>
      <c r="CG31" s="137"/>
      <c r="CH31" s="137"/>
      <c r="CI31" s="137"/>
      <c r="CJ31" s="137"/>
      <c r="CK31" s="137"/>
      <c r="CL31" s="137"/>
      <c r="CM31" s="137"/>
      <c r="CN31" s="137"/>
      <c r="CO31" s="137"/>
      <c r="CP31" s="137"/>
      <c r="CQ31" s="137"/>
      <c r="CR31" s="137"/>
      <c r="CS31" s="137"/>
      <c r="CT31" s="137"/>
      <c r="CU31" s="137"/>
      <c r="CV31" s="137"/>
      <c r="CW31" s="137"/>
      <c r="CX31" s="137"/>
      <c r="CY31" s="137"/>
      <c r="CZ31" s="137"/>
      <c r="DA31" s="137"/>
      <c r="DB31" s="137"/>
      <c r="DC31" s="137"/>
      <c r="DD31" s="137"/>
      <c r="DE31" s="137"/>
      <c r="DF31" s="137"/>
      <c r="DG31" s="137"/>
      <c r="DH31" s="137"/>
      <c r="DI31" s="137"/>
      <c r="DJ31" s="137"/>
      <c r="DK31" s="137"/>
      <c r="DL31" s="137"/>
      <c r="DM31" s="137"/>
      <c r="DN31" s="137"/>
      <c r="DO31" s="137"/>
      <c r="DP31" s="137"/>
      <c r="DQ31" s="137"/>
      <c r="DR31" s="137"/>
      <c r="DS31" s="137"/>
      <c r="DT31" s="137"/>
      <c r="DU31" s="137"/>
      <c r="DV31" s="137"/>
      <c r="DW31" s="137"/>
      <c r="DX31" s="137"/>
      <c r="DY31" s="137"/>
      <c r="DZ31" s="137"/>
      <c r="EA31" s="137"/>
      <c r="EB31" s="137"/>
      <c r="EC31" s="137"/>
      <c r="ED31" s="137"/>
      <c r="EE31" s="137"/>
      <c r="EF31" s="137"/>
      <c r="EG31" s="137"/>
      <c r="EH31" s="137"/>
      <c r="EI31" s="137"/>
      <c r="EJ31" s="137"/>
      <c r="EK31" s="137"/>
      <c r="EL31" s="137"/>
      <c r="EM31" s="137"/>
      <c r="EN31" s="137"/>
      <c r="EO31" s="137"/>
      <c r="EP31" s="137"/>
      <c r="EQ31" s="137"/>
      <c r="ER31" s="137"/>
      <c r="ES31" s="137"/>
      <c r="ET31" s="137"/>
      <c r="EU31" s="137"/>
      <c r="EV31" s="137"/>
      <c r="EW31" s="137"/>
      <c r="EX31" s="137"/>
      <c r="EY31" s="137"/>
      <c r="EZ31" s="137"/>
      <c r="FA31" s="137"/>
      <c r="FB31" s="137"/>
      <c r="FC31" s="137"/>
      <c r="FD31" s="137"/>
      <c r="FE31" s="137"/>
      <c r="FF31" s="137"/>
      <c r="FG31" s="137"/>
      <c r="FH31" s="137"/>
      <c r="FI31" s="137"/>
      <c r="FJ31" s="137"/>
      <c r="FK31" s="137"/>
      <c r="FL31" s="137"/>
      <c r="FM31" s="137"/>
      <c r="FN31" s="137"/>
      <c r="FO31" s="137"/>
      <c r="FP31" s="137"/>
      <c r="FQ31" s="137"/>
      <c r="FR31" s="137"/>
      <c r="FS31" s="137"/>
      <c r="FT31" s="137"/>
      <c r="FU31" s="137"/>
      <c r="FV31" s="137"/>
      <c r="FW31" s="137"/>
      <c r="FX31" s="137"/>
      <c r="FY31" s="137"/>
      <c r="FZ31" s="137"/>
      <c r="GA31" s="137"/>
      <c r="GB31" s="137"/>
      <c r="GC31" s="137"/>
      <c r="GD31" s="137"/>
      <c r="GE31" s="137"/>
      <c r="GF31" s="137"/>
      <c r="GG31" s="137"/>
      <c r="GH31" s="137"/>
      <c r="GI31" s="137"/>
      <c r="GJ31" s="137"/>
      <c r="GK31" s="137"/>
      <c r="GL31" s="137"/>
      <c r="GM31" s="137"/>
      <c r="GN31" s="137"/>
      <c r="GO31" s="137"/>
      <c r="GP31" s="137"/>
      <c r="GQ31" s="137"/>
      <c r="GR31" s="137"/>
      <c r="GS31" s="137"/>
      <c r="GT31" s="137"/>
      <c r="GU31" s="137"/>
      <c r="GV31" s="137"/>
      <c r="GW31" s="137"/>
      <c r="GX31" s="137"/>
      <c r="GY31" s="137"/>
      <c r="GZ31" s="137"/>
      <c r="HA31" s="137"/>
      <c r="HB31" s="137"/>
      <c r="HC31" s="137"/>
      <c r="HD31" s="137"/>
      <c r="HE31" s="137"/>
      <c r="HF31" s="137"/>
      <c r="HG31" s="137"/>
      <c r="HH31" s="137"/>
      <c r="HI31" s="137"/>
      <c r="HJ31" s="137"/>
      <c r="HK31" s="137"/>
      <c r="HL31" s="137"/>
      <c r="HM31" s="137"/>
      <c r="HN31" s="137"/>
      <c r="HO31" s="137"/>
      <c r="HP31" s="137"/>
      <c r="HQ31" s="137"/>
      <c r="HR31" s="137"/>
      <c r="HS31" s="137"/>
      <c r="HT31" s="137"/>
      <c r="HU31" s="137"/>
      <c r="HV31" s="137"/>
      <c r="HW31" s="137"/>
      <c r="HX31" s="137"/>
      <c r="HY31" s="137"/>
      <c r="HZ31" s="137"/>
      <c r="IA31" s="137"/>
      <c r="IB31" s="137"/>
      <c r="IC31" s="137"/>
      <c r="ID31" s="137"/>
      <c r="IE31" s="137"/>
      <c r="IF31" s="137"/>
      <c r="IG31" s="137"/>
      <c r="IH31" s="137"/>
      <c r="II31" s="137"/>
      <c r="IJ31" s="137"/>
      <c r="IK31" s="137"/>
      <c r="IL31" s="137"/>
      <c r="IM31" s="137"/>
      <c r="IN31" s="137"/>
      <c r="IO31" s="137"/>
      <c r="IP31" s="137"/>
      <c r="IQ31" s="137"/>
      <c r="IR31" s="137"/>
    </row>
  </sheetData>
  <printOptions horizontalCentered="1" verticalCentered="1"/>
  <pageMargins left="0.747916666666667" right="0.747916666666667" top="0.984027777777778" bottom="0.984027777777778" header="0.511805555555556" footer="0.511805555555556"/>
  <pageSetup paperSize="9" scale="80" orientation="landscape" horizontalDpi="200" verticalDpi="300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R31"/>
  <sheetViews>
    <sheetView showGridLines="0" showZeros="0" workbookViewId="0">
      <selection activeCell="B12" sqref="B12"/>
    </sheetView>
  </sheetViews>
  <sheetFormatPr defaultColWidth="6.875" defaultRowHeight="12.75" customHeight="1"/>
  <cols>
    <col min="1" max="1" width="32.75" style="134" customWidth="1"/>
    <col min="2" max="2" width="23.125" style="134" customWidth="1"/>
    <col min="3" max="28" width="9" style="134" customWidth="1"/>
    <col min="29" max="16384" width="6.875" style="134"/>
  </cols>
  <sheetData>
    <row r="1" ht="15.75" customHeight="1" spans="1:252">
      <c r="A1" s="137"/>
      <c r="B1" s="138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7"/>
      <c r="FC1" s="137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  <c r="IR1" s="137"/>
    </row>
    <row r="2" ht="28.5" customHeight="1" spans="1:252">
      <c r="A2" s="139" t="s">
        <v>33</v>
      </c>
      <c r="B2" s="141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</row>
    <row r="3" ht="14.25" customHeight="1" spans="1:252">
      <c r="A3" s="7" t="s">
        <v>1</v>
      </c>
      <c r="B3" s="142" t="s">
        <v>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</row>
    <row r="4" ht="19.5" customHeight="1" spans="1:252">
      <c r="A4" s="170" t="s">
        <v>4</v>
      </c>
      <c r="B4" s="144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</row>
    <row r="5" ht="30.75" customHeight="1" spans="1:252">
      <c r="A5" s="145" t="s">
        <v>7</v>
      </c>
      <c r="B5" s="145" t="s">
        <v>6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/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</row>
    <row r="6" s="133" customFormat="1" ht="21" customHeight="1" spans="1:252">
      <c r="A6" s="148" t="s">
        <v>9</v>
      </c>
      <c r="B6" s="149">
        <f>SUM(B7:B9)</f>
        <v>898888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  <c r="IK6" s="136"/>
      <c r="IL6" s="136"/>
      <c r="IM6" s="136"/>
      <c r="IN6" s="136"/>
      <c r="IO6" s="136"/>
      <c r="IP6" s="136"/>
      <c r="IQ6" s="136"/>
      <c r="IR6" s="136"/>
    </row>
    <row r="7" s="133" customFormat="1" ht="21" customHeight="1" spans="1:252">
      <c r="A7" s="151" t="s">
        <v>11</v>
      </c>
      <c r="B7" s="149">
        <v>250205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6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</row>
    <row r="8" s="133" customFormat="1" ht="21" customHeight="1" spans="1:252">
      <c r="A8" s="151" t="s">
        <v>13</v>
      </c>
      <c r="B8" s="152">
        <v>298683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6"/>
      <c r="IQ8" s="136"/>
      <c r="IR8" s="136"/>
    </row>
    <row r="9" s="133" customFormat="1" ht="21" customHeight="1" spans="1:252">
      <c r="A9" s="151" t="s">
        <v>15</v>
      </c>
      <c r="B9" s="149">
        <v>350000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</row>
    <row r="10" s="133" customFormat="1" ht="21" customHeight="1" spans="1:252">
      <c r="A10" s="146" t="s">
        <v>17</v>
      </c>
      <c r="B10" s="149">
        <f>SUM(B11:B14)</f>
        <v>200000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  <c r="ID10" s="136"/>
      <c r="IE10" s="136"/>
      <c r="IF10" s="136"/>
      <c r="IG10" s="136"/>
      <c r="IH10" s="136"/>
      <c r="II10" s="136"/>
      <c r="IJ10" s="136"/>
      <c r="IK10" s="136"/>
      <c r="IL10" s="136"/>
      <c r="IM10" s="136"/>
      <c r="IN10" s="136"/>
      <c r="IO10" s="136"/>
      <c r="IP10" s="136"/>
      <c r="IQ10" s="136"/>
      <c r="IR10" s="136"/>
    </row>
    <row r="11" s="133" customFormat="1" ht="21" customHeight="1" spans="1:252">
      <c r="A11" s="151" t="s">
        <v>19</v>
      </c>
      <c r="B11" s="153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6"/>
      <c r="HS11" s="136"/>
      <c r="HT11" s="136"/>
      <c r="HU11" s="136"/>
      <c r="HV11" s="136"/>
      <c r="HW11" s="136"/>
      <c r="HX11" s="136"/>
      <c r="HY11" s="136"/>
      <c r="HZ11" s="136"/>
      <c r="IA11" s="136"/>
      <c r="IB11" s="136"/>
      <c r="IC11" s="136"/>
      <c r="ID11" s="136"/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</row>
    <row r="12" s="133" customFormat="1" ht="21" customHeight="1" spans="1:252">
      <c r="A12" s="151" t="s">
        <v>21</v>
      </c>
      <c r="B12" s="149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136"/>
      <c r="FE12" s="136"/>
      <c r="FF12" s="136"/>
      <c r="FG12" s="136"/>
      <c r="FH12" s="136"/>
      <c r="FI12" s="136"/>
      <c r="FJ12" s="136"/>
      <c r="FK12" s="136"/>
      <c r="FL12" s="136"/>
      <c r="FM12" s="136"/>
      <c r="FN12" s="136"/>
      <c r="FO12" s="136"/>
      <c r="FP12" s="136"/>
      <c r="FQ12" s="136"/>
      <c r="FR12" s="136"/>
      <c r="FS12" s="136"/>
      <c r="FT12" s="136"/>
      <c r="FU12" s="136"/>
      <c r="FV12" s="136"/>
      <c r="FW12" s="136"/>
      <c r="FX12" s="136"/>
      <c r="FY12" s="136"/>
      <c r="FZ12" s="136"/>
      <c r="GA12" s="136"/>
      <c r="GB12" s="136"/>
      <c r="GC12" s="136"/>
      <c r="GD12" s="136"/>
      <c r="GE12" s="136"/>
      <c r="GF12" s="136"/>
      <c r="GG12" s="136"/>
      <c r="GH12" s="136"/>
      <c r="GI12" s="136"/>
      <c r="GJ12" s="136"/>
      <c r="GK12" s="136"/>
      <c r="GL12" s="136"/>
      <c r="GM12" s="136"/>
      <c r="GN12" s="136"/>
      <c r="GO12" s="136"/>
      <c r="GP12" s="136"/>
      <c r="GQ12" s="136"/>
      <c r="GR12" s="136"/>
      <c r="GS12" s="136"/>
      <c r="GT12" s="136"/>
      <c r="GU12" s="136"/>
      <c r="GV12" s="136"/>
      <c r="GW12" s="136"/>
      <c r="GX12" s="136"/>
      <c r="GY12" s="136"/>
      <c r="GZ12" s="136"/>
      <c r="HA12" s="136"/>
      <c r="HB12" s="136"/>
      <c r="HC12" s="136"/>
      <c r="HD12" s="136"/>
      <c r="HE12" s="136"/>
      <c r="HF12" s="136"/>
      <c r="HG12" s="136"/>
      <c r="HH12" s="136"/>
      <c r="HI12" s="136"/>
      <c r="HJ12" s="136"/>
      <c r="HK12" s="136"/>
      <c r="HL12" s="136"/>
      <c r="HM12" s="136"/>
      <c r="HN12" s="136"/>
      <c r="HO12" s="136"/>
      <c r="HP12" s="136"/>
      <c r="HQ12" s="136"/>
      <c r="HR12" s="136"/>
      <c r="HS12" s="136"/>
      <c r="HT12" s="136"/>
      <c r="HU12" s="136"/>
      <c r="HV12" s="136"/>
      <c r="HW12" s="136"/>
      <c r="HX12" s="136"/>
      <c r="HY12" s="136"/>
      <c r="HZ12" s="136"/>
      <c r="IA12" s="136"/>
      <c r="IB12" s="136"/>
      <c r="IC12" s="136"/>
      <c r="ID12" s="136"/>
      <c r="IE12" s="136"/>
      <c r="IF12" s="136"/>
      <c r="IG12" s="136"/>
      <c r="IH12" s="136"/>
      <c r="II12" s="136"/>
      <c r="IJ12" s="136"/>
      <c r="IK12" s="136"/>
      <c r="IL12" s="136"/>
      <c r="IM12" s="136"/>
      <c r="IN12" s="136"/>
      <c r="IO12" s="136"/>
      <c r="IP12" s="136"/>
      <c r="IQ12" s="136"/>
      <c r="IR12" s="136"/>
    </row>
    <row r="13" s="133" customFormat="1" ht="21" customHeight="1" spans="1:252">
      <c r="A13" s="151" t="s">
        <v>23</v>
      </c>
      <c r="B13" s="149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  <c r="ES13" s="136"/>
      <c r="ET13" s="136"/>
      <c r="EU13" s="136"/>
      <c r="EV13" s="136"/>
      <c r="EW13" s="136"/>
      <c r="EX13" s="136"/>
      <c r="EY13" s="136"/>
      <c r="EZ13" s="136"/>
      <c r="FA13" s="136"/>
      <c r="FB13" s="136"/>
      <c r="FC13" s="136"/>
      <c r="FD13" s="136"/>
      <c r="FE13" s="136"/>
      <c r="FF13" s="136"/>
      <c r="FG13" s="136"/>
      <c r="FH13" s="136"/>
      <c r="FI13" s="136"/>
      <c r="FJ13" s="136"/>
      <c r="FK13" s="136"/>
      <c r="FL13" s="136"/>
      <c r="FM13" s="136"/>
      <c r="FN13" s="136"/>
      <c r="FO13" s="136"/>
      <c r="FP13" s="136"/>
      <c r="FQ13" s="136"/>
      <c r="FR13" s="136"/>
      <c r="FS13" s="136"/>
      <c r="FT13" s="136"/>
      <c r="FU13" s="136"/>
      <c r="FV13" s="136"/>
      <c r="FW13" s="136"/>
      <c r="FX13" s="136"/>
      <c r="FY13" s="136"/>
      <c r="FZ13" s="136"/>
      <c r="GA13" s="136"/>
      <c r="GB13" s="136"/>
      <c r="GC13" s="136"/>
      <c r="GD13" s="136"/>
      <c r="GE13" s="136"/>
      <c r="GF13" s="136"/>
      <c r="GG13" s="136"/>
      <c r="GH13" s="136"/>
      <c r="GI13" s="136"/>
      <c r="GJ13" s="136"/>
      <c r="GK13" s="136"/>
      <c r="GL13" s="136"/>
      <c r="GM13" s="136"/>
      <c r="GN13" s="136"/>
      <c r="GO13" s="136"/>
      <c r="GP13" s="136"/>
      <c r="GQ13" s="136"/>
      <c r="GR13" s="136"/>
      <c r="GS13" s="136"/>
      <c r="GT13" s="136"/>
      <c r="GU13" s="136"/>
      <c r="GV13" s="136"/>
      <c r="GW13" s="136"/>
      <c r="GX13" s="136"/>
      <c r="GY13" s="136"/>
      <c r="GZ13" s="136"/>
      <c r="HA13" s="136"/>
      <c r="HB13" s="136"/>
      <c r="HC13" s="136"/>
      <c r="HD13" s="136"/>
      <c r="HE13" s="136"/>
      <c r="HF13" s="136"/>
      <c r="HG13" s="136"/>
      <c r="HH13" s="136"/>
      <c r="HI13" s="136"/>
      <c r="HJ13" s="136"/>
      <c r="HK13" s="136"/>
      <c r="HL13" s="136"/>
      <c r="HM13" s="136"/>
      <c r="HN13" s="136"/>
      <c r="HO13" s="136"/>
      <c r="HP13" s="136"/>
      <c r="HQ13" s="136"/>
      <c r="HR13" s="136"/>
      <c r="HS13" s="136"/>
      <c r="HT13" s="136"/>
      <c r="HU13" s="136"/>
      <c r="HV13" s="136"/>
      <c r="HW13" s="136"/>
      <c r="HX13" s="136"/>
      <c r="HY13" s="136"/>
      <c r="HZ13" s="136"/>
      <c r="IA13" s="136"/>
      <c r="IB13" s="136"/>
      <c r="IC13" s="136"/>
      <c r="ID13" s="136"/>
      <c r="IE13" s="136"/>
      <c r="IF13" s="136"/>
      <c r="IG13" s="136"/>
      <c r="IH13" s="136"/>
      <c r="II13" s="136"/>
      <c r="IJ13" s="136"/>
      <c r="IK13" s="136"/>
      <c r="IL13" s="136"/>
      <c r="IM13" s="136"/>
      <c r="IN13" s="136"/>
      <c r="IO13" s="136"/>
      <c r="IP13" s="136"/>
      <c r="IQ13" s="136"/>
      <c r="IR13" s="136"/>
    </row>
    <row r="14" s="133" customFormat="1" ht="21" customHeight="1" spans="1:252">
      <c r="A14" s="157" t="s">
        <v>25</v>
      </c>
      <c r="B14" s="149">
        <v>200000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36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  <c r="EL14" s="136"/>
      <c r="EM14" s="136"/>
      <c r="EN14" s="136"/>
      <c r="EO14" s="136"/>
      <c r="EP14" s="136"/>
      <c r="EQ14" s="136"/>
      <c r="ER14" s="136"/>
      <c r="ES14" s="136"/>
      <c r="ET14" s="136"/>
      <c r="EU14" s="136"/>
      <c r="EV14" s="136"/>
      <c r="EW14" s="136"/>
      <c r="EX14" s="136"/>
      <c r="EY14" s="136"/>
      <c r="EZ14" s="136"/>
      <c r="FA14" s="136"/>
      <c r="FB14" s="136"/>
      <c r="FC14" s="136"/>
      <c r="FD14" s="136"/>
      <c r="FE14" s="136"/>
      <c r="FF14" s="136"/>
      <c r="FG14" s="136"/>
      <c r="FH14" s="136"/>
      <c r="FI14" s="136"/>
      <c r="FJ14" s="136"/>
      <c r="FK14" s="136"/>
      <c r="FL14" s="136"/>
      <c r="FM14" s="136"/>
      <c r="FN14" s="136"/>
      <c r="FO14" s="136"/>
      <c r="FP14" s="136"/>
      <c r="FQ14" s="136"/>
      <c r="FR14" s="136"/>
      <c r="FS14" s="136"/>
      <c r="FT14" s="136"/>
      <c r="FU14" s="136"/>
      <c r="FV14" s="136"/>
      <c r="FW14" s="136"/>
      <c r="FX14" s="136"/>
      <c r="FY14" s="136"/>
      <c r="FZ14" s="136"/>
      <c r="GA14" s="136"/>
      <c r="GB14" s="136"/>
      <c r="GC14" s="136"/>
      <c r="GD14" s="136"/>
      <c r="GE14" s="136"/>
      <c r="GF14" s="136"/>
      <c r="GG14" s="136"/>
      <c r="GH14" s="136"/>
      <c r="GI14" s="136"/>
      <c r="GJ14" s="136"/>
      <c r="GK14" s="136"/>
      <c r="GL14" s="136"/>
      <c r="GM14" s="136"/>
      <c r="GN14" s="136"/>
      <c r="GO14" s="136"/>
      <c r="GP14" s="136"/>
      <c r="GQ14" s="136"/>
      <c r="GR14" s="136"/>
      <c r="GS14" s="136"/>
      <c r="GT14" s="136"/>
      <c r="GU14" s="136"/>
      <c r="GV14" s="136"/>
      <c r="GW14" s="136"/>
      <c r="GX14" s="136"/>
      <c r="GY14" s="136"/>
      <c r="GZ14" s="136"/>
      <c r="HA14" s="136"/>
      <c r="HB14" s="136"/>
      <c r="HC14" s="136"/>
      <c r="HD14" s="136"/>
      <c r="HE14" s="136"/>
      <c r="HF14" s="136"/>
      <c r="HG14" s="136"/>
      <c r="HH14" s="136"/>
      <c r="HI14" s="136"/>
      <c r="HJ14" s="136"/>
      <c r="HK14" s="136"/>
      <c r="HL14" s="136"/>
      <c r="HM14" s="136"/>
      <c r="HN14" s="136"/>
      <c r="HO14" s="136"/>
      <c r="HP14" s="136"/>
      <c r="HQ14" s="136"/>
      <c r="HR14" s="136"/>
      <c r="HS14" s="136"/>
      <c r="HT14" s="136"/>
      <c r="HU14" s="136"/>
      <c r="HV14" s="136"/>
      <c r="HW14" s="136"/>
      <c r="HX14" s="136"/>
      <c r="HY14" s="136"/>
      <c r="HZ14" s="136"/>
      <c r="IA14" s="136"/>
      <c r="IB14" s="136"/>
      <c r="IC14" s="136"/>
      <c r="ID14" s="136"/>
      <c r="IE14" s="136"/>
      <c r="IF14" s="136"/>
      <c r="IG14" s="136"/>
      <c r="IH14" s="136"/>
      <c r="II14" s="136"/>
      <c r="IJ14" s="136"/>
      <c r="IK14" s="136"/>
      <c r="IL14" s="136"/>
      <c r="IM14" s="136"/>
      <c r="IN14" s="136"/>
      <c r="IO14" s="136"/>
      <c r="IP14" s="136"/>
      <c r="IQ14" s="136"/>
      <c r="IR14" s="136"/>
    </row>
    <row r="15" s="133" customFormat="1" ht="21" customHeight="1" spans="1:252">
      <c r="A15" s="158"/>
      <c r="B15" s="159"/>
      <c r="C15" s="160"/>
      <c r="D15" s="160"/>
      <c r="E15" s="160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36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36"/>
      <c r="EH15" s="136"/>
      <c r="EI15" s="136"/>
      <c r="EJ15" s="136"/>
      <c r="EK15" s="136"/>
      <c r="EL15" s="136"/>
      <c r="EM15" s="136"/>
      <c r="EN15" s="136"/>
      <c r="EO15" s="136"/>
      <c r="EP15" s="136"/>
      <c r="EQ15" s="136"/>
      <c r="ER15" s="136"/>
      <c r="ES15" s="136"/>
      <c r="ET15" s="136"/>
      <c r="EU15" s="136"/>
      <c r="EV15" s="136"/>
      <c r="EW15" s="136"/>
      <c r="EX15" s="136"/>
      <c r="EY15" s="136"/>
      <c r="EZ15" s="136"/>
      <c r="FA15" s="136"/>
      <c r="FB15" s="136"/>
      <c r="FC15" s="136"/>
      <c r="FD15" s="136"/>
      <c r="FE15" s="136"/>
      <c r="FF15" s="136"/>
      <c r="FG15" s="136"/>
      <c r="FH15" s="136"/>
      <c r="FI15" s="136"/>
      <c r="FJ15" s="136"/>
      <c r="FK15" s="136"/>
      <c r="FL15" s="136"/>
      <c r="FM15" s="136"/>
      <c r="FN15" s="136"/>
      <c r="FO15" s="136"/>
      <c r="FP15" s="136"/>
      <c r="FQ15" s="136"/>
      <c r="FR15" s="136"/>
      <c r="FS15" s="136"/>
      <c r="FT15" s="136"/>
      <c r="FU15" s="136"/>
      <c r="FV15" s="136"/>
      <c r="FW15" s="136"/>
      <c r="FX15" s="136"/>
      <c r="FY15" s="136"/>
      <c r="FZ15" s="136"/>
      <c r="GA15" s="136"/>
      <c r="GB15" s="136"/>
      <c r="GC15" s="136"/>
      <c r="GD15" s="136"/>
      <c r="GE15" s="136"/>
      <c r="GF15" s="136"/>
      <c r="GG15" s="136"/>
      <c r="GH15" s="136"/>
      <c r="GI15" s="136"/>
      <c r="GJ15" s="136"/>
      <c r="GK15" s="136"/>
      <c r="GL15" s="136"/>
      <c r="GM15" s="136"/>
      <c r="GN15" s="136"/>
      <c r="GO15" s="136"/>
      <c r="GP15" s="136"/>
      <c r="GQ15" s="136"/>
      <c r="GR15" s="136"/>
      <c r="GS15" s="136"/>
      <c r="GT15" s="136"/>
      <c r="GU15" s="136"/>
      <c r="GV15" s="136"/>
      <c r="GW15" s="136"/>
      <c r="GX15" s="136"/>
      <c r="GY15" s="136"/>
      <c r="GZ15" s="136"/>
      <c r="HA15" s="136"/>
      <c r="HB15" s="136"/>
      <c r="HC15" s="136"/>
      <c r="HD15" s="136"/>
      <c r="HE15" s="136"/>
      <c r="HF15" s="136"/>
      <c r="HG15" s="136"/>
      <c r="HH15" s="136"/>
      <c r="HI15" s="136"/>
      <c r="HJ15" s="136"/>
      <c r="HK15" s="136"/>
      <c r="HL15" s="136"/>
      <c r="HM15" s="136"/>
      <c r="HN15" s="136"/>
      <c r="HO15" s="136"/>
      <c r="HP15" s="136"/>
      <c r="HQ15" s="136"/>
      <c r="HR15" s="136"/>
      <c r="HS15" s="136"/>
      <c r="HT15" s="136"/>
      <c r="HU15" s="136"/>
      <c r="HV15" s="136"/>
      <c r="HW15" s="136"/>
      <c r="HX15" s="136"/>
      <c r="HY15" s="136"/>
      <c r="HZ15" s="136"/>
      <c r="IA15" s="136"/>
      <c r="IB15" s="136"/>
      <c r="IC15" s="136"/>
      <c r="ID15" s="136"/>
      <c r="IE15" s="136"/>
      <c r="IF15" s="136"/>
      <c r="IG15" s="136"/>
      <c r="IH15" s="136"/>
      <c r="II15" s="136"/>
      <c r="IJ15" s="136"/>
      <c r="IK15" s="136"/>
      <c r="IL15" s="136"/>
      <c r="IM15" s="136"/>
      <c r="IN15" s="136"/>
      <c r="IO15" s="136"/>
      <c r="IP15" s="136"/>
      <c r="IQ15" s="136"/>
      <c r="IR15" s="136"/>
    </row>
    <row r="16" s="133" customFormat="1" ht="21" customHeight="1" spans="1:252">
      <c r="A16" s="161"/>
      <c r="B16" s="159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/>
      <c r="FD16" s="136"/>
      <c r="FE16" s="136"/>
      <c r="FF16" s="136"/>
      <c r="FG16" s="136"/>
      <c r="FH16" s="136"/>
      <c r="FI16" s="136"/>
      <c r="FJ16" s="136"/>
      <c r="FK16" s="136"/>
      <c r="FL16" s="136"/>
      <c r="FM16" s="136"/>
      <c r="FN16" s="136"/>
      <c r="FO16" s="136"/>
      <c r="FP16" s="136"/>
      <c r="FQ16" s="136"/>
      <c r="FR16" s="136"/>
      <c r="FS16" s="136"/>
      <c r="FT16" s="136"/>
      <c r="FU16" s="136"/>
      <c r="FV16" s="136"/>
      <c r="FW16" s="136"/>
      <c r="FX16" s="136"/>
      <c r="FY16" s="136"/>
      <c r="FZ16" s="136"/>
      <c r="GA16" s="136"/>
      <c r="GB16" s="136"/>
      <c r="GC16" s="136"/>
      <c r="GD16" s="136"/>
      <c r="GE16" s="136"/>
      <c r="GF16" s="136"/>
      <c r="GG16" s="136"/>
      <c r="GH16" s="136"/>
      <c r="GI16" s="136"/>
      <c r="GJ16" s="136"/>
      <c r="GK16" s="136"/>
      <c r="GL16" s="136"/>
      <c r="GM16" s="136"/>
      <c r="GN16" s="136"/>
      <c r="GO16" s="136"/>
      <c r="GP16" s="136"/>
      <c r="GQ16" s="136"/>
      <c r="GR16" s="136"/>
      <c r="GS16" s="136"/>
      <c r="GT16" s="136"/>
      <c r="GU16" s="136"/>
      <c r="GV16" s="136"/>
      <c r="GW16" s="136"/>
      <c r="GX16" s="136"/>
      <c r="GY16" s="136"/>
      <c r="GZ16" s="136"/>
      <c r="HA16" s="136"/>
      <c r="HB16" s="136"/>
      <c r="HC16" s="136"/>
      <c r="HD16" s="136"/>
      <c r="HE16" s="136"/>
      <c r="HF16" s="136"/>
      <c r="HG16" s="136"/>
      <c r="HH16" s="136"/>
      <c r="HI16" s="136"/>
      <c r="HJ16" s="136"/>
      <c r="HK16" s="136"/>
      <c r="HL16" s="136"/>
      <c r="HM16" s="136"/>
      <c r="HN16" s="136"/>
      <c r="HO16" s="136"/>
      <c r="HP16" s="136"/>
      <c r="HQ16" s="136"/>
      <c r="HR16" s="136"/>
      <c r="HS16" s="136"/>
      <c r="HT16" s="136"/>
      <c r="HU16" s="136"/>
      <c r="HV16" s="136"/>
      <c r="HW16" s="136"/>
      <c r="HX16" s="136"/>
      <c r="HY16" s="136"/>
      <c r="HZ16" s="136"/>
      <c r="IA16" s="136"/>
      <c r="IB16" s="136"/>
      <c r="IC16" s="136"/>
      <c r="ID16" s="136"/>
      <c r="IE16" s="136"/>
      <c r="IF16" s="136"/>
      <c r="IG16" s="136"/>
      <c r="IH16" s="136"/>
      <c r="II16" s="136"/>
      <c r="IJ16" s="136"/>
      <c r="IK16" s="136"/>
      <c r="IL16" s="136"/>
      <c r="IM16" s="136"/>
      <c r="IN16" s="136"/>
      <c r="IO16" s="136"/>
      <c r="IP16" s="136"/>
      <c r="IQ16" s="136"/>
      <c r="IR16" s="136"/>
    </row>
    <row r="17" s="133" customFormat="1" ht="21" customHeight="1" spans="1:252">
      <c r="A17" s="171"/>
      <c r="B17" s="172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  <c r="EL17" s="136"/>
      <c r="EM17" s="136"/>
      <c r="EN17" s="136"/>
      <c r="EO17" s="136"/>
      <c r="EP17" s="136"/>
      <c r="EQ17" s="136"/>
      <c r="ER17" s="136"/>
      <c r="ES17" s="136"/>
      <c r="ET17" s="136"/>
      <c r="EU17" s="136"/>
      <c r="EV17" s="136"/>
      <c r="EW17" s="136"/>
      <c r="EX17" s="136"/>
      <c r="EY17" s="136"/>
      <c r="EZ17" s="136"/>
      <c r="FA17" s="136"/>
      <c r="FB17" s="136"/>
      <c r="FC17" s="136"/>
      <c r="FD17" s="136"/>
      <c r="FE17" s="136"/>
      <c r="FF17" s="136"/>
      <c r="FG17" s="136"/>
      <c r="FH17" s="136"/>
      <c r="FI17" s="136"/>
      <c r="FJ17" s="136"/>
      <c r="FK17" s="136"/>
      <c r="FL17" s="136"/>
      <c r="FM17" s="136"/>
      <c r="FN17" s="136"/>
      <c r="FO17" s="136"/>
      <c r="FP17" s="136"/>
      <c r="FQ17" s="136"/>
      <c r="FR17" s="136"/>
      <c r="FS17" s="136"/>
      <c r="FT17" s="136"/>
      <c r="FU17" s="136"/>
      <c r="FV17" s="136"/>
      <c r="FW17" s="136"/>
      <c r="FX17" s="136"/>
      <c r="FY17" s="136"/>
      <c r="FZ17" s="136"/>
      <c r="GA17" s="136"/>
      <c r="GB17" s="136"/>
      <c r="GC17" s="136"/>
      <c r="GD17" s="136"/>
      <c r="GE17" s="136"/>
      <c r="GF17" s="136"/>
      <c r="GG17" s="136"/>
      <c r="GH17" s="136"/>
      <c r="GI17" s="136"/>
      <c r="GJ17" s="136"/>
      <c r="GK17" s="136"/>
      <c r="GL17" s="136"/>
      <c r="GM17" s="136"/>
      <c r="GN17" s="136"/>
      <c r="GO17" s="136"/>
      <c r="GP17" s="136"/>
      <c r="GQ17" s="136"/>
      <c r="GR17" s="136"/>
      <c r="GS17" s="136"/>
      <c r="GT17" s="136"/>
      <c r="GU17" s="136"/>
      <c r="GV17" s="136"/>
      <c r="GW17" s="136"/>
      <c r="GX17" s="136"/>
      <c r="GY17" s="136"/>
      <c r="GZ17" s="136"/>
      <c r="HA17" s="136"/>
      <c r="HB17" s="136"/>
      <c r="HC17" s="136"/>
      <c r="HD17" s="136"/>
      <c r="HE17" s="136"/>
      <c r="HF17" s="136"/>
      <c r="HG17" s="136"/>
      <c r="HH17" s="136"/>
      <c r="HI17" s="136"/>
      <c r="HJ17" s="136"/>
      <c r="HK17" s="136"/>
      <c r="HL17" s="136"/>
      <c r="HM17" s="136"/>
      <c r="HN17" s="136"/>
      <c r="HO17" s="136"/>
      <c r="HP17" s="136"/>
      <c r="HQ17" s="136"/>
      <c r="HR17" s="136"/>
      <c r="HS17" s="136"/>
      <c r="HT17" s="136"/>
      <c r="HU17" s="136"/>
      <c r="HV17" s="136"/>
      <c r="HW17" s="136"/>
      <c r="HX17" s="136"/>
      <c r="HY17" s="136"/>
      <c r="HZ17" s="136"/>
      <c r="IA17" s="136"/>
      <c r="IB17" s="136"/>
      <c r="IC17" s="136"/>
      <c r="ID17" s="136"/>
      <c r="IE17" s="136"/>
      <c r="IF17" s="136"/>
      <c r="IG17" s="136"/>
      <c r="IH17" s="136"/>
      <c r="II17" s="136"/>
      <c r="IJ17" s="136"/>
      <c r="IK17" s="136"/>
      <c r="IL17" s="136"/>
      <c r="IM17" s="136"/>
      <c r="IN17" s="136"/>
      <c r="IO17" s="136"/>
      <c r="IP17" s="136"/>
      <c r="IQ17" s="136"/>
      <c r="IR17" s="136"/>
    </row>
    <row r="18" s="133" customFormat="1" ht="21" customHeight="1" spans="1:252">
      <c r="A18" s="161"/>
      <c r="B18" s="163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136"/>
      <c r="FE18" s="136"/>
      <c r="FF18" s="136"/>
      <c r="FG18" s="136"/>
      <c r="FH18" s="136"/>
      <c r="FI18" s="136"/>
      <c r="FJ18" s="136"/>
      <c r="FK18" s="136"/>
      <c r="FL18" s="136"/>
      <c r="FM18" s="136"/>
      <c r="FN18" s="136"/>
      <c r="FO18" s="136"/>
      <c r="FP18" s="136"/>
      <c r="FQ18" s="136"/>
      <c r="FR18" s="136"/>
      <c r="FS18" s="136"/>
      <c r="FT18" s="136"/>
      <c r="FU18" s="136"/>
      <c r="FV18" s="136"/>
      <c r="FW18" s="136"/>
      <c r="FX18" s="136"/>
      <c r="FY18" s="136"/>
      <c r="FZ18" s="136"/>
      <c r="GA18" s="136"/>
      <c r="GB18" s="136"/>
      <c r="GC18" s="136"/>
      <c r="GD18" s="136"/>
      <c r="GE18" s="136"/>
      <c r="GF18" s="136"/>
      <c r="GG18" s="136"/>
      <c r="GH18" s="136"/>
      <c r="GI18" s="136"/>
      <c r="GJ18" s="136"/>
      <c r="GK18" s="136"/>
      <c r="GL18" s="136"/>
      <c r="GM18" s="136"/>
      <c r="GN18" s="136"/>
      <c r="GO18" s="136"/>
      <c r="GP18" s="136"/>
      <c r="GQ18" s="136"/>
      <c r="GR18" s="136"/>
      <c r="GS18" s="136"/>
      <c r="GT18" s="136"/>
      <c r="GU18" s="136"/>
      <c r="GV18" s="136"/>
      <c r="GW18" s="136"/>
      <c r="GX18" s="136"/>
      <c r="GY18" s="136"/>
      <c r="GZ18" s="136"/>
      <c r="HA18" s="136"/>
      <c r="HB18" s="136"/>
      <c r="HC18" s="136"/>
      <c r="HD18" s="136"/>
      <c r="HE18" s="136"/>
      <c r="HF18" s="136"/>
      <c r="HG18" s="136"/>
      <c r="HH18" s="136"/>
      <c r="HI18" s="136"/>
      <c r="HJ18" s="136"/>
      <c r="HK18" s="136"/>
      <c r="HL18" s="136"/>
      <c r="HM18" s="136"/>
      <c r="HN18" s="136"/>
      <c r="HO18" s="136"/>
      <c r="HP18" s="136"/>
      <c r="HQ18" s="136"/>
      <c r="HR18" s="136"/>
      <c r="HS18" s="136"/>
      <c r="HT18" s="136"/>
      <c r="HU18" s="136"/>
      <c r="HV18" s="136"/>
      <c r="HW18" s="136"/>
      <c r="HX18" s="136"/>
      <c r="HY18" s="136"/>
      <c r="HZ18" s="136"/>
      <c r="IA18" s="136"/>
      <c r="IB18" s="136"/>
      <c r="IC18" s="136"/>
      <c r="ID18" s="136"/>
      <c r="IE18" s="136"/>
      <c r="IF18" s="136"/>
      <c r="IG18" s="136"/>
      <c r="IH18" s="136"/>
      <c r="II18" s="136"/>
      <c r="IJ18" s="136"/>
      <c r="IK18" s="136"/>
      <c r="IL18" s="136"/>
      <c r="IM18" s="136"/>
      <c r="IN18" s="136"/>
      <c r="IO18" s="136"/>
      <c r="IP18" s="136"/>
      <c r="IQ18" s="136"/>
      <c r="IR18" s="136"/>
    </row>
    <row r="19" s="133" customFormat="1" ht="21" customHeight="1" spans="1:252">
      <c r="A19" s="161"/>
      <c r="B19" s="163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36"/>
      <c r="DY19" s="136"/>
      <c r="DZ19" s="136"/>
      <c r="EA19" s="136"/>
      <c r="EB19" s="136"/>
      <c r="EC19" s="136"/>
      <c r="ED19" s="136"/>
      <c r="EE19" s="136"/>
      <c r="EF19" s="136"/>
      <c r="EG19" s="136"/>
      <c r="EH19" s="136"/>
      <c r="EI19" s="136"/>
      <c r="EJ19" s="136"/>
      <c r="EK19" s="136"/>
      <c r="EL19" s="136"/>
      <c r="EM19" s="136"/>
      <c r="EN19" s="136"/>
      <c r="EO19" s="136"/>
      <c r="EP19" s="136"/>
      <c r="EQ19" s="136"/>
      <c r="ER19" s="136"/>
      <c r="ES19" s="136"/>
      <c r="ET19" s="136"/>
      <c r="EU19" s="136"/>
      <c r="EV19" s="136"/>
      <c r="EW19" s="136"/>
      <c r="EX19" s="136"/>
      <c r="EY19" s="136"/>
      <c r="EZ19" s="136"/>
      <c r="FA19" s="136"/>
      <c r="FB19" s="136"/>
      <c r="FC19" s="136"/>
      <c r="FD19" s="136"/>
      <c r="FE19" s="136"/>
      <c r="FF19" s="136"/>
      <c r="FG19" s="136"/>
      <c r="FH19" s="136"/>
      <c r="FI19" s="136"/>
      <c r="FJ19" s="136"/>
      <c r="FK19" s="136"/>
      <c r="FL19" s="136"/>
      <c r="FM19" s="136"/>
      <c r="FN19" s="136"/>
      <c r="FO19" s="136"/>
      <c r="FP19" s="136"/>
      <c r="FQ19" s="136"/>
      <c r="FR19" s="136"/>
      <c r="FS19" s="136"/>
      <c r="FT19" s="136"/>
      <c r="FU19" s="136"/>
      <c r="FV19" s="136"/>
      <c r="FW19" s="136"/>
      <c r="FX19" s="136"/>
      <c r="FY19" s="136"/>
      <c r="FZ19" s="136"/>
      <c r="GA19" s="136"/>
      <c r="GB19" s="136"/>
      <c r="GC19" s="136"/>
      <c r="GD19" s="136"/>
      <c r="GE19" s="136"/>
      <c r="GF19" s="136"/>
      <c r="GG19" s="136"/>
      <c r="GH19" s="136"/>
      <c r="GI19" s="136"/>
      <c r="GJ19" s="136"/>
      <c r="GK19" s="136"/>
      <c r="GL19" s="136"/>
      <c r="GM19" s="136"/>
      <c r="GN19" s="136"/>
      <c r="GO19" s="136"/>
      <c r="GP19" s="136"/>
      <c r="GQ19" s="136"/>
      <c r="GR19" s="136"/>
      <c r="GS19" s="136"/>
      <c r="GT19" s="136"/>
      <c r="GU19" s="136"/>
      <c r="GV19" s="136"/>
      <c r="GW19" s="136"/>
      <c r="GX19" s="136"/>
      <c r="GY19" s="136"/>
      <c r="GZ19" s="136"/>
      <c r="HA19" s="136"/>
      <c r="HB19" s="136"/>
      <c r="HC19" s="136"/>
      <c r="HD19" s="136"/>
      <c r="HE19" s="136"/>
      <c r="HF19" s="136"/>
      <c r="HG19" s="136"/>
      <c r="HH19" s="136"/>
      <c r="HI19" s="136"/>
      <c r="HJ19" s="136"/>
      <c r="HK19" s="136"/>
      <c r="HL19" s="136"/>
      <c r="HM19" s="136"/>
      <c r="HN19" s="136"/>
      <c r="HO19" s="136"/>
      <c r="HP19" s="136"/>
      <c r="HQ19" s="136"/>
      <c r="HR19" s="136"/>
      <c r="HS19" s="136"/>
      <c r="HT19" s="136"/>
      <c r="HU19" s="136"/>
      <c r="HV19" s="136"/>
      <c r="HW19" s="136"/>
      <c r="HX19" s="136"/>
      <c r="HY19" s="136"/>
      <c r="HZ19" s="136"/>
      <c r="IA19" s="136"/>
      <c r="IB19" s="136"/>
      <c r="IC19" s="136"/>
      <c r="ID19" s="136"/>
      <c r="IE19" s="136"/>
      <c r="IF19" s="136"/>
      <c r="IG19" s="136"/>
      <c r="IH19" s="136"/>
      <c r="II19" s="136"/>
      <c r="IJ19" s="136"/>
      <c r="IK19" s="136"/>
      <c r="IL19" s="136"/>
      <c r="IM19" s="136"/>
      <c r="IN19" s="136"/>
      <c r="IO19" s="136"/>
      <c r="IP19" s="136"/>
      <c r="IQ19" s="136"/>
      <c r="IR19" s="136"/>
    </row>
    <row r="20" s="133" customFormat="1" ht="21" customHeight="1" spans="1:252">
      <c r="A20" s="161"/>
      <c r="B20" s="163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  <c r="EL20" s="136"/>
      <c r="EM20" s="136"/>
      <c r="EN20" s="136"/>
      <c r="EO20" s="136"/>
      <c r="EP20" s="136"/>
      <c r="EQ20" s="136"/>
      <c r="ER20" s="136"/>
      <c r="ES20" s="136"/>
      <c r="ET20" s="136"/>
      <c r="EU20" s="136"/>
      <c r="EV20" s="136"/>
      <c r="EW20" s="136"/>
      <c r="EX20" s="136"/>
      <c r="EY20" s="136"/>
      <c r="EZ20" s="136"/>
      <c r="FA20" s="136"/>
      <c r="FB20" s="136"/>
      <c r="FC20" s="136"/>
      <c r="FD20" s="136"/>
      <c r="FE20" s="136"/>
      <c r="FF20" s="136"/>
      <c r="FG20" s="136"/>
      <c r="FH20" s="136"/>
      <c r="FI20" s="136"/>
      <c r="FJ20" s="136"/>
      <c r="FK20" s="136"/>
      <c r="FL20" s="136"/>
      <c r="FM20" s="136"/>
      <c r="FN20" s="136"/>
      <c r="FO20" s="136"/>
      <c r="FP20" s="136"/>
      <c r="FQ20" s="136"/>
      <c r="FR20" s="136"/>
      <c r="FS20" s="136"/>
      <c r="FT20" s="136"/>
      <c r="FU20" s="136"/>
      <c r="FV20" s="136"/>
      <c r="FW20" s="136"/>
      <c r="FX20" s="136"/>
      <c r="FY20" s="136"/>
      <c r="FZ20" s="136"/>
      <c r="GA20" s="136"/>
      <c r="GB20" s="136"/>
      <c r="GC20" s="136"/>
      <c r="GD20" s="136"/>
      <c r="GE20" s="136"/>
      <c r="GF20" s="136"/>
      <c r="GG20" s="136"/>
      <c r="GH20" s="136"/>
      <c r="GI20" s="136"/>
      <c r="GJ20" s="136"/>
      <c r="GK20" s="136"/>
      <c r="GL20" s="136"/>
      <c r="GM20" s="136"/>
      <c r="GN20" s="136"/>
      <c r="GO20" s="136"/>
      <c r="GP20" s="136"/>
      <c r="GQ20" s="136"/>
      <c r="GR20" s="136"/>
      <c r="GS20" s="136"/>
      <c r="GT20" s="136"/>
      <c r="GU20" s="136"/>
      <c r="GV20" s="136"/>
      <c r="GW20" s="136"/>
      <c r="GX20" s="136"/>
      <c r="GY20" s="136"/>
      <c r="GZ20" s="136"/>
      <c r="HA20" s="136"/>
      <c r="HB20" s="136"/>
      <c r="HC20" s="136"/>
      <c r="HD20" s="136"/>
      <c r="HE20" s="136"/>
      <c r="HF20" s="136"/>
      <c r="HG20" s="136"/>
      <c r="HH20" s="136"/>
      <c r="HI20" s="136"/>
      <c r="HJ20" s="136"/>
      <c r="HK20" s="136"/>
      <c r="HL20" s="136"/>
      <c r="HM20" s="136"/>
      <c r="HN20" s="136"/>
      <c r="HO20" s="136"/>
      <c r="HP20" s="136"/>
      <c r="HQ20" s="136"/>
      <c r="HR20" s="136"/>
      <c r="HS20" s="136"/>
      <c r="HT20" s="136"/>
      <c r="HU20" s="136"/>
      <c r="HV20" s="136"/>
      <c r="HW20" s="136"/>
      <c r="HX20" s="136"/>
      <c r="HY20" s="136"/>
      <c r="HZ20" s="136"/>
      <c r="IA20" s="136"/>
      <c r="IB20" s="136"/>
      <c r="IC20" s="136"/>
      <c r="ID20" s="136"/>
      <c r="IE20" s="136"/>
      <c r="IF20" s="136"/>
      <c r="IG20" s="136"/>
      <c r="IH20" s="136"/>
      <c r="II20" s="136"/>
      <c r="IJ20" s="136"/>
      <c r="IK20" s="136"/>
      <c r="IL20" s="136"/>
      <c r="IM20" s="136"/>
      <c r="IN20" s="136"/>
      <c r="IO20" s="136"/>
      <c r="IP20" s="136"/>
      <c r="IQ20" s="136"/>
      <c r="IR20" s="136"/>
    </row>
    <row r="21" s="133" customFormat="1" ht="21" customHeight="1" spans="1:252">
      <c r="A21" s="167"/>
      <c r="B21" s="168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36"/>
      <c r="DX21" s="136"/>
      <c r="DY21" s="136"/>
      <c r="DZ21" s="136"/>
      <c r="EA21" s="136"/>
      <c r="EB21" s="136"/>
      <c r="EC21" s="136"/>
      <c r="ED21" s="136"/>
      <c r="EE21" s="136"/>
      <c r="EF21" s="136"/>
      <c r="EG21" s="136"/>
      <c r="EH21" s="136"/>
      <c r="EI21" s="136"/>
      <c r="EJ21" s="136"/>
      <c r="EK21" s="136"/>
      <c r="EL21" s="136"/>
      <c r="EM21" s="136"/>
      <c r="EN21" s="136"/>
      <c r="EO21" s="136"/>
      <c r="EP21" s="136"/>
      <c r="EQ21" s="136"/>
      <c r="ER21" s="136"/>
      <c r="ES21" s="136"/>
      <c r="ET21" s="136"/>
      <c r="EU21" s="136"/>
      <c r="EV21" s="136"/>
      <c r="EW21" s="136"/>
      <c r="EX21" s="136"/>
      <c r="EY21" s="136"/>
      <c r="EZ21" s="136"/>
      <c r="FA21" s="136"/>
      <c r="FB21" s="136"/>
      <c r="FC21" s="136"/>
      <c r="FD21" s="136"/>
      <c r="FE21" s="136"/>
      <c r="FF21" s="136"/>
      <c r="FG21" s="136"/>
      <c r="FH21" s="136"/>
      <c r="FI21" s="136"/>
      <c r="FJ21" s="136"/>
      <c r="FK21" s="136"/>
      <c r="FL21" s="136"/>
      <c r="FM21" s="136"/>
      <c r="FN21" s="136"/>
      <c r="FO21" s="136"/>
      <c r="FP21" s="136"/>
      <c r="FQ21" s="136"/>
      <c r="FR21" s="136"/>
      <c r="FS21" s="136"/>
      <c r="FT21" s="136"/>
      <c r="FU21" s="136"/>
      <c r="FV21" s="136"/>
      <c r="FW21" s="136"/>
      <c r="FX21" s="136"/>
      <c r="FY21" s="136"/>
      <c r="FZ21" s="136"/>
      <c r="GA21" s="136"/>
      <c r="GB21" s="136"/>
      <c r="GC21" s="136"/>
      <c r="GD21" s="136"/>
      <c r="GE21" s="136"/>
      <c r="GF21" s="136"/>
      <c r="GG21" s="136"/>
      <c r="GH21" s="136"/>
      <c r="GI21" s="136"/>
      <c r="GJ21" s="136"/>
      <c r="GK21" s="136"/>
      <c r="GL21" s="136"/>
      <c r="GM21" s="136"/>
      <c r="GN21" s="136"/>
      <c r="GO21" s="136"/>
      <c r="GP21" s="136"/>
      <c r="GQ21" s="136"/>
      <c r="GR21" s="136"/>
      <c r="GS21" s="136"/>
      <c r="GT21" s="136"/>
      <c r="GU21" s="136"/>
      <c r="GV21" s="136"/>
      <c r="GW21" s="136"/>
      <c r="GX21" s="136"/>
      <c r="GY21" s="136"/>
      <c r="GZ21" s="136"/>
      <c r="HA21" s="136"/>
      <c r="HB21" s="136"/>
      <c r="HC21" s="136"/>
      <c r="HD21" s="136"/>
      <c r="HE21" s="136"/>
      <c r="HF21" s="136"/>
      <c r="HG21" s="136"/>
      <c r="HH21" s="136"/>
      <c r="HI21" s="136"/>
      <c r="HJ21" s="136"/>
      <c r="HK21" s="136"/>
      <c r="HL21" s="136"/>
      <c r="HM21" s="136"/>
      <c r="HN21" s="136"/>
      <c r="HO21" s="136"/>
      <c r="HP21" s="136"/>
      <c r="HQ21" s="136"/>
      <c r="HR21" s="136"/>
      <c r="HS21" s="136"/>
      <c r="HT21" s="136"/>
      <c r="HU21" s="136"/>
      <c r="HV21" s="136"/>
      <c r="HW21" s="136"/>
      <c r="HX21" s="136"/>
      <c r="HY21" s="136"/>
      <c r="HZ21" s="136"/>
      <c r="IA21" s="136"/>
      <c r="IB21" s="136"/>
      <c r="IC21" s="136"/>
      <c r="ID21" s="136"/>
      <c r="IE21" s="136"/>
      <c r="IF21" s="136"/>
      <c r="IG21" s="136"/>
      <c r="IH21" s="136"/>
      <c r="II21" s="136"/>
      <c r="IJ21" s="136"/>
      <c r="IK21" s="136"/>
      <c r="IL21" s="136"/>
      <c r="IM21" s="136"/>
      <c r="IN21" s="136"/>
      <c r="IO21" s="136"/>
      <c r="IP21" s="136"/>
      <c r="IQ21" s="136"/>
      <c r="IR21" s="136"/>
    </row>
    <row r="22" s="133" customFormat="1" ht="21" customHeight="1" spans="1:252">
      <c r="A22" s="169" t="s">
        <v>31</v>
      </c>
      <c r="B22" s="173">
        <f>B6+B14</f>
        <v>1098888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  <c r="EL22" s="136"/>
      <c r="EM22" s="136"/>
      <c r="EN22" s="136"/>
      <c r="EO22" s="136"/>
      <c r="EP22" s="136"/>
      <c r="EQ22" s="136"/>
      <c r="ER22" s="136"/>
      <c r="ES22" s="136"/>
      <c r="ET22" s="136"/>
      <c r="EU22" s="136"/>
      <c r="EV22" s="136"/>
      <c r="EW22" s="136"/>
      <c r="EX22" s="136"/>
      <c r="EY22" s="136"/>
      <c r="EZ22" s="136"/>
      <c r="FA22" s="136"/>
      <c r="FB22" s="136"/>
      <c r="FC22" s="136"/>
      <c r="FD22" s="136"/>
      <c r="FE22" s="136"/>
      <c r="FF22" s="136"/>
      <c r="FG22" s="136"/>
      <c r="FH22" s="136"/>
      <c r="FI22" s="136"/>
      <c r="FJ22" s="136"/>
      <c r="FK22" s="136"/>
      <c r="FL22" s="136"/>
      <c r="FM22" s="136"/>
      <c r="FN22" s="136"/>
      <c r="FO22" s="136"/>
      <c r="FP22" s="136"/>
      <c r="FQ22" s="136"/>
      <c r="FR22" s="136"/>
      <c r="FS22" s="136"/>
      <c r="FT22" s="136"/>
      <c r="FU22" s="136"/>
      <c r="FV22" s="136"/>
      <c r="FW22" s="136"/>
      <c r="FX22" s="136"/>
      <c r="FY22" s="136"/>
      <c r="FZ22" s="136"/>
      <c r="GA22" s="136"/>
      <c r="GB22" s="136"/>
      <c r="GC22" s="136"/>
      <c r="GD22" s="136"/>
      <c r="GE22" s="136"/>
      <c r="GF22" s="136"/>
      <c r="GG22" s="136"/>
      <c r="GH22" s="136"/>
      <c r="GI22" s="136"/>
      <c r="GJ22" s="136"/>
      <c r="GK22" s="136"/>
      <c r="GL22" s="136"/>
      <c r="GM22" s="136"/>
      <c r="GN22" s="136"/>
      <c r="GO22" s="136"/>
      <c r="GP22" s="136"/>
      <c r="GQ22" s="136"/>
      <c r="GR22" s="136"/>
      <c r="GS22" s="136"/>
      <c r="GT22" s="136"/>
      <c r="GU22" s="136"/>
      <c r="GV22" s="136"/>
      <c r="GW22" s="136"/>
      <c r="GX22" s="136"/>
      <c r="GY22" s="136"/>
      <c r="GZ22" s="136"/>
      <c r="HA22" s="136"/>
      <c r="HB22" s="136"/>
      <c r="HC22" s="136"/>
      <c r="HD22" s="136"/>
      <c r="HE22" s="136"/>
      <c r="HF22" s="136"/>
      <c r="HG22" s="136"/>
      <c r="HH22" s="136"/>
      <c r="HI22" s="136"/>
      <c r="HJ22" s="136"/>
      <c r="HK22" s="136"/>
      <c r="HL22" s="136"/>
      <c r="HM22" s="136"/>
      <c r="HN22" s="136"/>
      <c r="HO22" s="136"/>
      <c r="HP22" s="136"/>
      <c r="HQ22" s="136"/>
      <c r="HR22" s="136"/>
      <c r="HS22" s="136"/>
      <c r="HT22" s="136"/>
      <c r="HU22" s="136"/>
      <c r="HV22" s="136"/>
      <c r="HW22" s="136"/>
      <c r="HX22" s="136"/>
      <c r="HY22" s="136"/>
      <c r="HZ22" s="136"/>
      <c r="IA22" s="136"/>
      <c r="IB22" s="136"/>
      <c r="IC22" s="136"/>
      <c r="ID22" s="136"/>
      <c r="IE22" s="136"/>
      <c r="IF22" s="136"/>
      <c r="IG22" s="136"/>
      <c r="IH22" s="136"/>
      <c r="II22" s="136"/>
      <c r="IJ22" s="136"/>
      <c r="IK22" s="136"/>
      <c r="IL22" s="136"/>
      <c r="IM22" s="136"/>
      <c r="IN22" s="136"/>
      <c r="IO22" s="136"/>
      <c r="IP22" s="136"/>
      <c r="IQ22" s="136"/>
      <c r="IR22" s="136"/>
    </row>
    <row r="23" ht="14.25" customHeight="1" spans="1:252">
      <c r="A23" s="136"/>
      <c r="B23" s="174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137"/>
      <c r="CR23" s="137"/>
      <c r="CS23" s="137"/>
      <c r="CT23" s="137"/>
      <c r="CU23" s="137"/>
      <c r="CV23" s="137"/>
      <c r="CW23" s="137"/>
      <c r="CX23" s="137"/>
      <c r="CY23" s="137"/>
      <c r="CZ23" s="137"/>
      <c r="DA23" s="137"/>
      <c r="DB23" s="137"/>
      <c r="DC23" s="137"/>
      <c r="DD23" s="137"/>
      <c r="DE23" s="137"/>
      <c r="DF23" s="137"/>
      <c r="DG23" s="137"/>
      <c r="DH23" s="137"/>
      <c r="DI23" s="137"/>
      <c r="DJ23" s="137"/>
      <c r="DK23" s="137"/>
      <c r="DL23" s="137"/>
      <c r="DM23" s="137"/>
      <c r="DN23" s="137"/>
      <c r="DO23" s="137"/>
      <c r="DP23" s="137"/>
      <c r="DQ23" s="137"/>
      <c r="DR23" s="137"/>
      <c r="DS23" s="137"/>
      <c r="DT23" s="137"/>
      <c r="DU23" s="137"/>
      <c r="DV23" s="137"/>
      <c r="DW23" s="137"/>
      <c r="DX23" s="137"/>
      <c r="DY23" s="137"/>
      <c r="DZ23" s="137"/>
      <c r="EA23" s="137"/>
      <c r="EB23" s="137"/>
      <c r="EC23" s="137"/>
      <c r="ED23" s="137"/>
      <c r="EE23" s="137"/>
      <c r="EF23" s="137"/>
      <c r="EG23" s="137"/>
      <c r="EH23" s="137"/>
      <c r="EI23" s="137"/>
      <c r="EJ23" s="137"/>
      <c r="EK23" s="137"/>
      <c r="EL23" s="137"/>
      <c r="EM23" s="137"/>
      <c r="EN23" s="137"/>
      <c r="EO23" s="137"/>
      <c r="EP23" s="137"/>
      <c r="EQ23" s="137"/>
      <c r="ER23" s="137"/>
      <c r="ES23" s="137"/>
      <c r="ET23" s="137"/>
      <c r="EU23" s="137"/>
      <c r="EV23" s="137"/>
      <c r="EW23" s="137"/>
      <c r="EX23" s="137"/>
      <c r="EY23" s="137"/>
      <c r="EZ23" s="137"/>
      <c r="FA23" s="137"/>
      <c r="FB23" s="137"/>
      <c r="FC23" s="137"/>
      <c r="FD23" s="137"/>
      <c r="FE23" s="137"/>
      <c r="FF23" s="137"/>
      <c r="FG23" s="137"/>
      <c r="FH23" s="137"/>
      <c r="FI23" s="137"/>
      <c r="FJ23" s="137"/>
      <c r="FK23" s="137"/>
      <c r="FL23" s="137"/>
      <c r="FM23" s="137"/>
      <c r="FN23" s="137"/>
      <c r="FO23" s="137"/>
      <c r="FP23" s="137"/>
      <c r="FQ23" s="137"/>
      <c r="FR23" s="137"/>
      <c r="FS23" s="137"/>
      <c r="FT23" s="137"/>
      <c r="FU23" s="137"/>
      <c r="FV23" s="137"/>
      <c r="FW23" s="137"/>
      <c r="FX23" s="137"/>
      <c r="FY23" s="137"/>
      <c r="FZ23" s="137"/>
      <c r="GA23" s="137"/>
      <c r="GB23" s="137"/>
      <c r="GC23" s="137"/>
      <c r="GD23" s="137"/>
      <c r="GE23" s="137"/>
      <c r="GF23" s="137"/>
      <c r="GG23" s="137"/>
      <c r="GH23" s="137"/>
      <c r="GI23" s="137"/>
      <c r="GJ23" s="137"/>
      <c r="GK23" s="137"/>
      <c r="GL23" s="137"/>
      <c r="GM23" s="137"/>
      <c r="GN23" s="137"/>
      <c r="GO23" s="137"/>
      <c r="GP23" s="137"/>
      <c r="GQ23" s="137"/>
      <c r="GR23" s="137"/>
      <c r="GS23" s="137"/>
      <c r="GT23" s="137"/>
      <c r="GU23" s="137"/>
      <c r="GV23" s="137"/>
      <c r="GW23" s="137"/>
      <c r="GX23" s="137"/>
      <c r="GY23" s="137"/>
      <c r="GZ23" s="137"/>
      <c r="HA23" s="137"/>
      <c r="HB23" s="137"/>
      <c r="HC23" s="137"/>
      <c r="HD23" s="137"/>
      <c r="HE23" s="137"/>
      <c r="HF23" s="137"/>
      <c r="HG23" s="137"/>
      <c r="HH23" s="137"/>
      <c r="HI23" s="137"/>
      <c r="HJ23" s="137"/>
      <c r="HK23" s="137"/>
      <c r="HL23" s="137"/>
      <c r="HM23" s="137"/>
      <c r="HN23" s="137"/>
      <c r="HO23" s="137"/>
      <c r="HP23" s="137"/>
      <c r="HQ23" s="137"/>
      <c r="HR23" s="137"/>
      <c r="HS23" s="137"/>
      <c r="HT23" s="137"/>
      <c r="HU23" s="137"/>
      <c r="HV23" s="137"/>
      <c r="HW23" s="137"/>
      <c r="HX23" s="137"/>
      <c r="HY23" s="137"/>
      <c r="HZ23" s="137"/>
      <c r="IA23" s="137"/>
      <c r="IB23" s="137"/>
      <c r="IC23" s="137"/>
      <c r="ID23" s="137"/>
      <c r="IE23" s="137"/>
      <c r="IF23" s="137"/>
      <c r="IG23" s="137"/>
      <c r="IH23" s="137"/>
      <c r="II23" s="137"/>
      <c r="IJ23" s="137"/>
      <c r="IK23" s="137"/>
      <c r="IL23" s="137"/>
      <c r="IM23" s="137"/>
      <c r="IN23" s="137"/>
      <c r="IO23" s="137"/>
      <c r="IP23" s="137"/>
      <c r="IQ23" s="137"/>
      <c r="IR23" s="137"/>
    </row>
    <row r="24" ht="14.25" customHeight="1" spans="1:252">
      <c r="A24" s="136"/>
      <c r="B24" s="136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7"/>
      <c r="DA24" s="137"/>
      <c r="DB24" s="137"/>
      <c r="DC24" s="137"/>
      <c r="DD24" s="137"/>
      <c r="DE24" s="137"/>
      <c r="DF24" s="137"/>
      <c r="DG24" s="137"/>
      <c r="DH24" s="137"/>
      <c r="DI24" s="137"/>
      <c r="DJ24" s="137"/>
      <c r="DK24" s="137"/>
      <c r="DL24" s="137"/>
      <c r="DM24" s="137"/>
      <c r="DN24" s="137"/>
      <c r="DO24" s="137"/>
      <c r="DP24" s="137"/>
      <c r="DQ24" s="137"/>
      <c r="DR24" s="137"/>
      <c r="DS24" s="137"/>
      <c r="DT24" s="137"/>
      <c r="DU24" s="137"/>
      <c r="DV24" s="137"/>
      <c r="DW24" s="137"/>
      <c r="DX24" s="137"/>
      <c r="DY24" s="137"/>
      <c r="DZ24" s="137"/>
      <c r="EA24" s="137"/>
      <c r="EB24" s="137"/>
      <c r="EC24" s="137"/>
      <c r="ED24" s="137"/>
      <c r="EE24" s="137"/>
      <c r="EF24" s="137"/>
      <c r="EG24" s="137"/>
      <c r="EH24" s="137"/>
      <c r="EI24" s="137"/>
      <c r="EJ24" s="137"/>
      <c r="EK24" s="137"/>
      <c r="EL24" s="137"/>
      <c r="EM24" s="137"/>
      <c r="EN24" s="137"/>
      <c r="EO24" s="137"/>
      <c r="EP24" s="137"/>
      <c r="EQ24" s="137"/>
      <c r="ER24" s="137"/>
      <c r="ES24" s="137"/>
      <c r="ET24" s="137"/>
      <c r="EU24" s="137"/>
      <c r="EV24" s="137"/>
      <c r="EW24" s="137"/>
      <c r="EX24" s="137"/>
      <c r="EY24" s="137"/>
      <c r="EZ24" s="137"/>
      <c r="FA24" s="137"/>
      <c r="FB24" s="137"/>
      <c r="FC24" s="137"/>
      <c r="FD24" s="137"/>
      <c r="FE24" s="137"/>
      <c r="FF24" s="137"/>
      <c r="FG24" s="137"/>
      <c r="FH24" s="137"/>
      <c r="FI24" s="137"/>
      <c r="FJ24" s="137"/>
      <c r="FK24" s="137"/>
      <c r="FL24" s="137"/>
      <c r="FM24" s="137"/>
      <c r="FN24" s="137"/>
      <c r="FO24" s="137"/>
      <c r="FP24" s="137"/>
      <c r="FQ24" s="137"/>
      <c r="FR24" s="137"/>
      <c r="FS24" s="137"/>
      <c r="FT24" s="137"/>
      <c r="FU24" s="137"/>
      <c r="FV24" s="137"/>
      <c r="FW24" s="137"/>
      <c r="FX24" s="137"/>
      <c r="FY24" s="137"/>
      <c r="FZ24" s="137"/>
      <c r="GA24" s="137"/>
      <c r="GB24" s="137"/>
      <c r="GC24" s="137"/>
      <c r="GD24" s="137"/>
      <c r="GE24" s="137"/>
      <c r="GF24" s="137"/>
      <c r="GG24" s="137"/>
      <c r="GH24" s="137"/>
      <c r="GI24" s="137"/>
      <c r="GJ24" s="137"/>
      <c r="GK24" s="137"/>
      <c r="GL24" s="137"/>
      <c r="GM24" s="137"/>
      <c r="GN24" s="137"/>
      <c r="GO24" s="137"/>
      <c r="GP24" s="137"/>
      <c r="GQ24" s="137"/>
      <c r="GR24" s="137"/>
      <c r="GS24" s="137"/>
      <c r="GT24" s="137"/>
      <c r="GU24" s="137"/>
      <c r="GV24" s="137"/>
      <c r="GW24" s="137"/>
      <c r="GX24" s="137"/>
      <c r="GY24" s="137"/>
      <c r="GZ24" s="137"/>
      <c r="HA24" s="137"/>
      <c r="HB24" s="137"/>
      <c r="HC24" s="137"/>
      <c r="HD24" s="137"/>
      <c r="HE24" s="137"/>
      <c r="HF24" s="137"/>
      <c r="HG24" s="137"/>
      <c r="HH24" s="137"/>
      <c r="HI24" s="137"/>
      <c r="HJ24" s="137"/>
      <c r="HK24" s="137"/>
      <c r="HL24" s="137"/>
      <c r="HM24" s="137"/>
      <c r="HN24" s="137"/>
      <c r="HO24" s="137"/>
      <c r="HP24" s="137"/>
      <c r="HQ24" s="137"/>
      <c r="HR24" s="137"/>
      <c r="HS24" s="137"/>
      <c r="HT24" s="137"/>
      <c r="HU24" s="137"/>
      <c r="HV24" s="137"/>
      <c r="HW24" s="137"/>
      <c r="HX24" s="137"/>
      <c r="HY24" s="137"/>
      <c r="HZ24" s="137"/>
      <c r="IA24" s="137"/>
      <c r="IB24" s="137"/>
      <c r="IC24" s="137"/>
      <c r="ID24" s="137"/>
      <c r="IE24" s="137"/>
      <c r="IF24" s="137"/>
      <c r="IG24" s="137"/>
      <c r="IH24" s="137"/>
      <c r="II24" s="137"/>
      <c r="IJ24" s="137"/>
      <c r="IK24" s="137"/>
      <c r="IL24" s="137"/>
      <c r="IM24" s="137"/>
      <c r="IN24" s="137"/>
      <c r="IO24" s="137"/>
      <c r="IP24" s="137"/>
      <c r="IQ24" s="137"/>
      <c r="IR24" s="137"/>
    </row>
    <row r="25" ht="14.25" customHeight="1" spans="1:252">
      <c r="A25" s="136"/>
      <c r="B25" s="136"/>
      <c r="C25" s="136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37"/>
      <c r="EN25" s="137"/>
      <c r="EO25" s="137"/>
      <c r="EP25" s="137"/>
      <c r="EQ25" s="137"/>
      <c r="ER25" s="137"/>
      <c r="ES25" s="137"/>
      <c r="ET25" s="137"/>
      <c r="EU25" s="137"/>
      <c r="EV25" s="137"/>
      <c r="EW25" s="137"/>
      <c r="EX25" s="137"/>
      <c r="EY25" s="137"/>
      <c r="EZ25" s="137"/>
      <c r="FA25" s="137"/>
      <c r="FB25" s="137"/>
      <c r="FC25" s="137"/>
      <c r="FD25" s="137"/>
      <c r="FE25" s="137"/>
      <c r="FF25" s="137"/>
      <c r="FG25" s="137"/>
      <c r="FH25" s="137"/>
      <c r="FI25" s="137"/>
      <c r="FJ25" s="137"/>
      <c r="FK25" s="137"/>
      <c r="FL25" s="137"/>
      <c r="FM25" s="137"/>
      <c r="FN25" s="137"/>
      <c r="FO25" s="137"/>
      <c r="FP25" s="137"/>
      <c r="FQ25" s="137"/>
      <c r="FR25" s="137"/>
      <c r="FS25" s="137"/>
      <c r="FT25" s="137"/>
      <c r="FU25" s="137"/>
      <c r="FV25" s="137"/>
      <c r="FW25" s="137"/>
      <c r="FX25" s="137"/>
      <c r="FY25" s="137"/>
      <c r="FZ25" s="137"/>
      <c r="GA25" s="137"/>
      <c r="GB25" s="137"/>
      <c r="GC25" s="137"/>
      <c r="GD25" s="137"/>
      <c r="GE25" s="137"/>
      <c r="GF25" s="137"/>
      <c r="GG25" s="137"/>
      <c r="GH25" s="137"/>
      <c r="GI25" s="137"/>
      <c r="GJ25" s="137"/>
      <c r="GK25" s="137"/>
      <c r="GL25" s="137"/>
      <c r="GM25" s="137"/>
      <c r="GN25" s="137"/>
      <c r="GO25" s="137"/>
      <c r="GP25" s="137"/>
      <c r="GQ25" s="137"/>
      <c r="GR25" s="137"/>
      <c r="GS25" s="137"/>
      <c r="GT25" s="137"/>
      <c r="GU25" s="137"/>
      <c r="GV25" s="137"/>
      <c r="GW25" s="137"/>
      <c r="GX25" s="137"/>
      <c r="GY25" s="137"/>
      <c r="GZ25" s="137"/>
      <c r="HA25" s="137"/>
      <c r="HB25" s="137"/>
      <c r="HC25" s="137"/>
      <c r="HD25" s="137"/>
      <c r="HE25" s="137"/>
      <c r="HF25" s="137"/>
      <c r="HG25" s="137"/>
      <c r="HH25" s="137"/>
      <c r="HI25" s="137"/>
      <c r="HJ25" s="137"/>
      <c r="HK25" s="137"/>
      <c r="HL25" s="137"/>
      <c r="HM25" s="137"/>
      <c r="HN25" s="137"/>
      <c r="HO25" s="137"/>
      <c r="HP25" s="137"/>
      <c r="HQ25" s="137"/>
      <c r="HR25" s="137"/>
      <c r="HS25" s="137"/>
      <c r="HT25" s="137"/>
      <c r="HU25" s="137"/>
      <c r="HV25" s="137"/>
      <c r="HW25" s="137"/>
      <c r="HX25" s="137"/>
      <c r="HY25" s="137"/>
      <c r="HZ25" s="137"/>
      <c r="IA25" s="137"/>
      <c r="IB25" s="137"/>
      <c r="IC25" s="137"/>
      <c r="ID25" s="137"/>
      <c r="IE25" s="137"/>
      <c r="IF25" s="137"/>
      <c r="IG25" s="137"/>
      <c r="IH25" s="137"/>
      <c r="II25" s="137"/>
      <c r="IJ25" s="137"/>
      <c r="IK25" s="137"/>
      <c r="IL25" s="137"/>
      <c r="IM25" s="137"/>
      <c r="IN25" s="137"/>
      <c r="IO25" s="137"/>
      <c r="IP25" s="137"/>
      <c r="IQ25" s="137"/>
      <c r="IR25" s="137"/>
    </row>
    <row r="26" ht="14.25" customHeight="1" spans="1:252">
      <c r="A26" s="136"/>
      <c r="B26" s="137"/>
      <c r="C26" s="136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  <c r="CW26" s="137"/>
      <c r="CX26" s="137"/>
      <c r="CY26" s="137"/>
      <c r="CZ26" s="137"/>
      <c r="DA26" s="137"/>
      <c r="DB26" s="137"/>
      <c r="DC26" s="137"/>
      <c r="DD26" s="137"/>
      <c r="DE26" s="137"/>
      <c r="DF26" s="137"/>
      <c r="DG26" s="137"/>
      <c r="DH26" s="137"/>
      <c r="DI26" s="137"/>
      <c r="DJ26" s="137"/>
      <c r="DK26" s="137"/>
      <c r="DL26" s="137"/>
      <c r="DM26" s="137"/>
      <c r="DN26" s="137"/>
      <c r="DO26" s="137"/>
      <c r="DP26" s="137"/>
      <c r="DQ26" s="137"/>
      <c r="DR26" s="137"/>
      <c r="DS26" s="137"/>
      <c r="DT26" s="137"/>
      <c r="DU26" s="137"/>
      <c r="DV26" s="137"/>
      <c r="DW26" s="137"/>
      <c r="DX26" s="137"/>
      <c r="DY26" s="137"/>
      <c r="DZ26" s="137"/>
      <c r="EA26" s="137"/>
      <c r="EB26" s="137"/>
      <c r="EC26" s="137"/>
      <c r="ED26" s="137"/>
      <c r="EE26" s="137"/>
      <c r="EF26" s="137"/>
      <c r="EG26" s="137"/>
      <c r="EH26" s="137"/>
      <c r="EI26" s="137"/>
      <c r="EJ26" s="137"/>
      <c r="EK26" s="137"/>
      <c r="EL26" s="137"/>
      <c r="EM26" s="137"/>
      <c r="EN26" s="137"/>
      <c r="EO26" s="137"/>
      <c r="EP26" s="137"/>
      <c r="EQ26" s="137"/>
      <c r="ER26" s="137"/>
      <c r="ES26" s="137"/>
      <c r="ET26" s="137"/>
      <c r="EU26" s="137"/>
      <c r="EV26" s="137"/>
      <c r="EW26" s="137"/>
      <c r="EX26" s="137"/>
      <c r="EY26" s="137"/>
      <c r="EZ26" s="137"/>
      <c r="FA26" s="137"/>
      <c r="FB26" s="137"/>
      <c r="FC26" s="137"/>
      <c r="FD26" s="137"/>
      <c r="FE26" s="137"/>
      <c r="FF26" s="137"/>
      <c r="FG26" s="137"/>
      <c r="FH26" s="137"/>
      <c r="FI26" s="137"/>
      <c r="FJ26" s="137"/>
      <c r="FK26" s="137"/>
      <c r="FL26" s="137"/>
      <c r="FM26" s="137"/>
      <c r="FN26" s="137"/>
      <c r="FO26" s="137"/>
      <c r="FP26" s="137"/>
      <c r="FQ26" s="137"/>
      <c r="FR26" s="137"/>
      <c r="FS26" s="137"/>
      <c r="FT26" s="137"/>
      <c r="FU26" s="137"/>
      <c r="FV26" s="137"/>
      <c r="FW26" s="137"/>
      <c r="FX26" s="137"/>
      <c r="FY26" s="137"/>
      <c r="FZ26" s="137"/>
      <c r="GA26" s="137"/>
      <c r="GB26" s="137"/>
      <c r="GC26" s="137"/>
      <c r="GD26" s="137"/>
      <c r="GE26" s="137"/>
      <c r="GF26" s="137"/>
      <c r="GG26" s="137"/>
      <c r="GH26" s="137"/>
      <c r="GI26" s="137"/>
      <c r="GJ26" s="137"/>
      <c r="GK26" s="137"/>
      <c r="GL26" s="137"/>
      <c r="GM26" s="137"/>
      <c r="GN26" s="137"/>
      <c r="GO26" s="137"/>
      <c r="GP26" s="137"/>
      <c r="GQ26" s="137"/>
      <c r="GR26" s="137"/>
      <c r="GS26" s="137"/>
      <c r="GT26" s="137"/>
      <c r="GU26" s="137"/>
      <c r="GV26" s="137"/>
      <c r="GW26" s="137"/>
      <c r="GX26" s="137"/>
      <c r="GY26" s="137"/>
      <c r="GZ26" s="137"/>
      <c r="HA26" s="137"/>
      <c r="HB26" s="137"/>
      <c r="HC26" s="137"/>
      <c r="HD26" s="137"/>
      <c r="HE26" s="137"/>
      <c r="HF26" s="137"/>
      <c r="HG26" s="137"/>
      <c r="HH26" s="137"/>
      <c r="HI26" s="137"/>
      <c r="HJ26" s="137"/>
      <c r="HK26" s="137"/>
      <c r="HL26" s="137"/>
      <c r="HM26" s="137"/>
      <c r="HN26" s="137"/>
      <c r="HO26" s="137"/>
      <c r="HP26" s="137"/>
      <c r="HQ26" s="137"/>
      <c r="HR26" s="137"/>
      <c r="HS26" s="137"/>
      <c r="HT26" s="137"/>
      <c r="HU26" s="137"/>
      <c r="HV26" s="137"/>
      <c r="HW26" s="137"/>
      <c r="HX26" s="137"/>
      <c r="HY26" s="137"/>
      <c r="HZ26" s="137"/>
      <c r="IA26" s="137"/>
      <c r="IB26" s="137"/>
      <c r="IC26" s="137"/>
      <c r="ID26" s="137"/>
      <c r="IE26" s="137"/>
      <c r="IF26" s="137"/>
      <c r="IG26" s="137"/>
      <c r="IH26" s="137"/>
      <c r="II26" s="137"/>
      <c r="IJ26" s="137"/>
      <c r="IK26" s="137"/>
      <c r="IL26" s="137"/>
      <c r="IM26" s="137"/>
      <c r="IN26" s="137"/>
      <c r="IO26" s="137"/>
      <c r="IP26" s="137"/>
      <c r="IQ26" s="137"/>
      <c r="IR26" s="137"/>
    </row>
    <row r="27" ht="14.25" customHeight="1" spans="1:252">
      <c r="A27" s="136"/>
      <c r="B27" s="137"/>
      <c r="C27" s="136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7"/>
      <c r="CX27" s="137"/>
      <c r="CY27" s="137"/>
      <c r="CZ27" s="137"/>
      <c r="DA27" s="137"/>
      <c r="DB27" s="137"/>
      <c r="DC27" s="137"/>
      <c r="DD27" s="137"/>
      <c r="DE27" s="137"/>
      <c r="DF27" s="137"/>
      <c r="DG27" s="137"/>
      <c r="DH27" s="137"/>
      <c r="DI27" s="137"/>
      <c r="DJ27" s="137"/>
      <c r="DK27" s="137"/>
      <c r="DL27" s="137"/>
      <c r="DM27" s="137"/>
      <c r="DN27" s="137"/>
      <c r="DO27" s="137"/>
      <c r="DP27" s="137"/>
      <c r="DQ27" s="137"/>
      <c r="DR27" s="137"/>
      <c r="DS27" s="137"/>
      <c r="DT27" s="137"/>
      <c r="DU27" s="137"/>
      <c r="DV27" s="137"/>
      <c r="DW27" s="137"/>
      <c r="DX27" s="137"/>
      <c r="DY27" s="137"/>
      <c r="DZ27" s="137"/>
      <c r="EA27" s="137"/>
      <c r="EB27" s="137"/>
      <c r="EC27" s="137"/>
      <c r="ED27" s="137"/>
      <c r="EE27" s="137"/>
      <c r="EF27" s="137"/>
      <c r="EG27" s="137"/>
      <c r="EH27" s="137"/>
      <c r="EI27" s="137"/>
      <c r="EJ27" s="137"/>
      <c r="EK27" s="137"/>
      <c r="EL27" s="137"/>
      <c r="EM27" s="137"/>
      <c r="EN27" s="137"/>
      <c r="EO27" s="137"/>
      <c r="EP27" s="137"/>
      <c r="EQ27" s="137"/>
      <c r="ER27" s="137"/>
      <c r="ES27" s="137"/>
      <c r="ET27" s="137"/>
      <c r="EU27" s="137"/>
      <c r="EV27" s="137"/>
      <c r="EW27" s="137"/>
      <c r="EX27" s="137"/>
      <c r="EY27" s="137"/>
      <c r="EZ27" s="137"/>
      <c r="FA27" s="137"/>
      <c r="FB27" s="137"/>
      <c r="FC27" s="137"/>
      <c r="FD27" s="137"/>
      <c r="FE27" s="137"/>
      <c r="FF27" s="137"/>
      <c r="FG27" s="137"/>
      <c r="FH27" s="137"/>
      <c r="FI27" s="137"/>
      <c r="FJ27" s="137"/>
      <c r="FK27" s="137"/>
      <c r="FL27" s="137"/>
      <c r="FM27" s="137"/>
      <c r="FN27" s="137"/>
      <c r="FO27" s="137"/>
      <c r="FP27" s="137"/>
      <c r="FQ27" s="137"/>
      <c r="FR27" s="137"/>
      <c r="FS27" s="137"/>
      <c r="FT27" s="137"/>
      <c r="FU27" s="137"/>
      <c r="FV27" s="137"/>
      <c r="FW27" s="137"/>
      <c r="FX27" s="137"/>
      <c r="FY27" s="137"/>
      <c r="FZ27" s="137"/>
      <c r="GA27" s="137"/>
      <c r="GB27" s="137"/>
      <c r="GC27" s="137"/>
      <c r="GD27" s="137"/>
      <c r="GE27" s="137"/>
      <c r="GF27" s="137"/>
      <c r="GG27" s="137"/>
      <c r="GH27" s="137"/>
      <c r="GI27" s="137"/>
      <c r="GJ27" s="137"/>
      <c r="GK27" s="137"/>
      <c r="GL27" s="137"/>
      <c r="GM27" s="137"/>
      <c r="GN27" s="137"/>
      <c r="GO27" s="137"/>
      <c r="GP27" s="137"/>
      <c r="GQ27" s="137"/>
      <c r="GR27" s="137"/>
      <c r="GS27" s="137"/>
      <c r="GT27" s="137"/>
      <c r="GU27" s="137"/>
      <c r="GV27" s="137"/>
      <c r="GW27" s="137"/>
      <c r="GX27" s="137"/>
      <c r="GY27" s="137"/>
      <c r="GZ27" s="137"/>
      <c r="HA27" s="137"/>
      <c r="HB27" s="137"/>
      <c r="HC27" s="137"/>
      <c r="HD27" s="137"/>
      <c r="HE27" s="137"/>
      <c r="HF27" s="137"/>
      <c r="HG27" s="137"/>
      <c r="HH27" s="137"/>
      <c r="HI27" s="137"/>
      <c r="HJ27" s="137"/>
      <c r="HK27" s="137"/>
      <c r="HL27" s="137"/>
      <c r="HM27" s="137"/>
      <c r="HN27" s="137"/>
      <c r="HO27" s="137"/>
      <c r="HP27" s="137"/>
      <c r="HQ27" s="137"/>
      <c r="HR27" s="137"/>
      <c r="HS27" s="137"/>
      <c r="HT27" s="137"/>
      <c r="HU27" s="137"/>
      <c r="HV27" s="137"/>
      <c r="HW27" s="137"/>
      <c r="HX27" s="137"/>
      <c r="HY27" s="137"/>
      <c r="HZ27" s="137"/>
      <c r="IA27" s="137"/>
      <c r="IB27" s="137"/>
      <c r="IC27" s="137"/>
      <c r="ID27" s="137"/>
      <c r="IE27" s="137"/>
      <c r="IF27" s="137"/>
      <c r="IG27" s="137"/>
      <c r="IH27" s="137"/>
      <c r="II27" s="137"/>
      <c r="IJ27" s="137"/>
      <c r="IK27" s="137"/>
      <c r="IL27" s="137"/>
      <c r="IM27" s="137"/>
      <c r="IN27" s="137"/>
      <c r="IO27" s="137"/>
      <c r="IP27" s="137"/>
      <c r="IQ27" s="137"/>
      <c r="IR27" s="137"/>
    </row>
    <row r="28" ht="14.25" customHeight="1" spans="1:252">
      <c r="A28" s="136"/>
      <c r="B28" s="136"/>
      <c r="C28" s="136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137"/>
      <c r="CO28" s="137"/>
      <c r="CP28" s="137"/>
      <c r="CQ28" s="137"/>
      <c r="CR28" s="137"/>
      <c r="CS28" s="137"/>
      <c r="CT28" s="137"/>
      <c r="CU28" s="137"/>
      <c r="CV28" s="137"/>
      <c r="CW28" s="137"/>
      <c r="CX28" s="137"/>
      <c r="CY28" s="137"/>
      <c r="CZ28" s="137"/>
      <c r="DA28" s="137"/>
      <c r="DB28" s="137"/>
      <c r="DC28" s="137"/>
      <c r="DD28" s="137"/>
      <c r="DE28" s="137"/>
      <c r="DF28" s="137"/>
      <c r="DG28" s="137"/>
      <c r="DH28" s="137"/>
      <c r="DI28" s="137"/>
      <c r="DJ28" s="137"/>
      <c r="DK28" s="137"/>
      <c r="DL28" s="137"/>
      <c r="DM28" s="137"/>
      <c r="DN28" s="137"/>
      <c r="DO28" s="137"/>
      <c r="DP28" s="137"/>
      <c r="DQ28" s="137"/>
      <c r="DR28" s="137"/>
      <c r="DS28" s="137"/>
      <c r="DT28" s="137"/>
      <c r="DU28" s="137"/>
      <c r="DV28" s="137"/>
      <c r="DW28" s="137"/>
      <c r="DX28" s="137"/>
      <c r="DY28" s="137"/>
      <c r="DZ28" s="137"/>
      <c r="EA28" s="137"/>
      <c r="EB28" s="137"/>
      <c r="EC28" s="137"/>
      <c r="ED28" s="137"/>
      <c r="EE28" s="137"/>
      <c r="EF28" s="137"/>
      <c r="EG28" s="137"/>
      <c r="EH28" s="137"/>
      <c r="EI28" s="137"/>
      <c r="EJ28" s="137"/>
      <c r="EK28" s="137"/>
      <c r="EL28" s="137"/>
      <c r="EM28" s="137"/>
      <c r="EN28" s="137"/>
      <c r="EO28" s="137"/>
      <c r="EP28" s="137"/>
      <c r="EQ28" s="137"/>
      <c r="ER28" s="137"/>
      <c r="ES28" s="137"/>
      <c r="ET28" s="137"/>
      <c r="EU28" s="137"/>
      <c r="EV28" s="137"/>
      <c r="EW28" s="137"/>
      <c r="EX28" s="137"/>
      <c r="EY28" s="137"/>
      <c r="EZ28" s="137"/>
      <c r="FA28" s="137"/>
      <c r="FB28" s="137"/>
      <c r="FC28" s="137"/>
      <c r="FD28" s="137"/>
      <c r="FE28" s="137"/>
      <c r="FF28" s="137"/>
      <c r="FG28" s="137"/>
      <c r="FH28" s="137"/>
      <c r="FI28" s="137"/>
      <c r="FJ28" s="137"/>
      <c r="FK28" s="137"/>
      <c r="FL28" s="137"/>
      <c r="FM28" s="137"/>
      <c r="FN28" s="137"/>
      <c r="FO28" s="137"/>
      <c r="FP28" s="137"/>
      <c r="FQ28" s="137"/>
      <c r="FR28" s="137"/>
      <c r="FS28" s="137"/>
      <c r="FT28" s="137"/>
      <c r="FU28" s="137"/>
      <c r="FV28" s="137"/>
      <c r="FW28" s="137"/>
      <c r="FX28" s="137"/>
      <c r="FY28" s="137"/>
      <c r="FZ28" s="137"/>
      <c r="GA28" s="137"/>
      <c r="GB28" s="137"/>
      <c r="GC28" s="137"/>
      <c r="GD28" s="137"/>
      <c r="GE28" s="137"/>
      <c r="GF28" s="137"/>
      <c r="GG28" s="137"/>
      <c r="GH28" s="137"/>
      <c r="GI28" s="137"/>
      <c r="GJ28" s="137"/>
      <c r="GK28" s="137"/>
      <c r="GL28" s="137"/>
      <c r="GM28" s="137"/>
      <c r="GN28" s="137"/>
      <c r="GO28" s="137"/>
      <c r="GP28" s="137"/>
      <c r="GQ28" s="137"/>
      <c r="GR28" s="137"/>
      <c r="GS28" s="137"/>
      <c r="GT28" s="137"/>
      <c r="GU28" s="137"/>
      <c r="GV28" s="137"/>
      <c r="GW28" s="137"/>
      <c r="GX28" s="137"/>
      <c r="GY28" s="137"/>
      <c r="GZ28" s="137"/>
      <c r="HA28" s="137"/>
      <c r="HB28" s="137"/>
      <c r="HC28" s="137"/>
      <c r="HD28" s="137"/>
      <c r="HE28" s="137"/>
      <c r="HF28" s="137"/>
      <c r="HG28" s="137"/>
      <c r="HH28" s="137"/>
      <c r="HI28" s="137"/>
      <c r="HJ28" s="137"/>
      <c r="HK28" s="137"/>
      <c r="HL28" s="137"/>
      <c r="HM28" s="137"/>
      <c r="HN28" s="137"/>
      <c r="HO28" s="137"/>
      <c r="HP28" s="137"/>
      <c r="HQ28" s="137"/>
      <c r="HR28" s="137"/>
      <c r="HS28" s="137"/>
      <c r="HT28" s="137"/>
      <c r="HU28" s="137"/>
      <c r="HV28" s="137"/>
      <c r="HW28" s="137"/>
      <c r="HX28" s="137"/>
      <c r="HY28" s="137"/>
      <c r="HZ28" s="137"/>
      <c r="IA28" s="137"/>
      <c r="IB28" s="137"/>
      <c r="IC28" s="137"/>
      <c r="ID28" s="137"/>
      <c r="IE28" s="137"/>
      <c r="IF28" s="137"/>
      <c r="IG28" s="137"/>
      <c r="IH28" s="137"/>
      <c r="II28" s="137"/>
      <c r="IJ28" s="137"/>
      <c r="IK28" s="137"/>
      <c r="IL28" s="137"/>
      <c r="IM28" s="137"/>
      <c r="IN28" s="137"/>
      <c r="IO28" s="137"/>
      <c r="IP28" s="137"/>
      <c r="IQ28" s="137"/>
      <c r="IR28" s="137"/>
    </row>
    <row r="31" ht="14.25" customHeight="1" spans="1:252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  <c r="CF31" s="137"/>
      <c r="CG31" s="137"/>
      <c r="CH31" s="137"/>
      <c r="CI31" s="137"/>
      <c r="CJ31" s="137"/>
      <c r="CK31" s="137"/>
      <c r="CL31" s="137"/>
      <c r="CM31" s="137"/>
      <c r="CN31" s="137"/>
      <c r="CO31" s="137"/>
      <c r="CP31" s="137"/>
      <c r="CQ31" s="137"/>
      <c r="CR31" s="137"/>
      <c r="CS31" s="137"/>
      <c r="CT31" s="137"/>
      <c r="CU31" s="137"/>
      <c r="CV31" s="137"/>
      <c r="CW31" s="137"/>
      <c r="CX31" s="137"/>
      <c r="CY31" s="137"/>
      <c r="CZ31" s="137"/>
      <c r="DA31" s="137"/>
      <c r="DB31" s="137"/>
      <c r="DC31" s="137"/>
      <c r="DD31" s="137"/>
      <c r="DE31" s="137"/>
      <c r="DF31" s="137"/>
      <c r="DG31" s="137"/>
      <c r="DH31" s="137"/>
      <c r="DI31" s="137"/>
      <c r="DJ31" s="137"/>
      <c r="DK31" s="137"/>
      <c r="DL31" s="137"/>
      <c r="DM31" s="137"/>
      <c r="DN31" s="137"/>
      <c r="DO31" s="137"/>
      <c r="DP31" s="137"/>
      <c r="DQ31" s="137"/>
      <c r="DR31" s="137"/>
      <c r="DS31" s="137"/>
      <c r="DT31" s="137"/>
      <c r="DU31" s="137"/>
      <c r="DV31" s="137"/>
      <c r="DW31" s="137"/>
      <c r="DX31" s="137"/>
      <c r="DY31" s="137"/>
      <c r="DZ31" s="137"/>
      <c r="EA31" s="137"/>
      <c r="EB31" s="137"/>
      <c r="EC31" s="137"/>
      <c r="ED31" s="137"/>
      <c r="EE31" s="137"/>
      <c r="EF31" s="137"/>
      <c r="EG31" s="137"/>
      <c r="EH31" s="137"/>
      <c r="EI31" s="137"/>
      <c r="EJ31" s="137"/>
      <c r="EK31" s="137"/>
      <c r="EL31" s="137"/>
      <c r="EM31" s="137"/>
      <c r="EN31" s="137"/>
      <c r="EO31" s="137"/>
      <c r="EP31" s="137"/>
      <c r="EQ31" s="137"/>
      <c r="ER31" s="137"/>
      <c r="ES31" s="137"/>
      <c r="ET31" s="137"/>
      <c r="EU31" s="137"/>
      <c r="EV31" s="137"/>
      <c r="EW31" s="137"/>
      <c r="EX31" s="137"/>
      <c r="EY31" s="137"/>
      <c r="EZ31" s="137"/>
      <c r="FA31" s="137"/>
      <c r="FB31" s="137"/>
      <c r="FC31" s="137"/>
      <c r="FD31" s="137"/>
      <c r="FE31" s="137"/>
      <c r="FF31" s="137"/>
      <c r="FG31" s="137"/>
      <c r="FH31" s="137"/>
      <c r="FI31" s="137"/>
      <c r="FJ31" s="137"/>
      <c r="FK31" s="137"/>
      <c r="FL31" s="137"/>
      <c r="FM31" s="137"/>
      <c r="FN31" s="137"/>
      <c r="FO31" s="137"/>
      <c r="FP31" s="137"/>
      <c r="FQ31" s="137"/>
      <c r="FR31" s="137"/>
      <c r="FS31" s="137"/>
      <c r="FT31" s="137"/>
      <c r="FU31" s="137"/>
      <c r="FV31" s="137"/>
      <c r="FW31" s="137"/>
      <c r="FX31" s="137"/>
      <c r="FY31" s="137"/>
      <c r="FZ31" s="137"/>
      <c r="GA31" s="137"/>
      <c r="GB31" s="137"/>
      <c r="GC31" s="137"/>
      <c r="GD31" s="137"/>
      <c r="GE31" s="137"/>
      <c r="GF31" s="137"/>
      <c r="GG31" s="137"/>
      <c r="GH31" s="137"/>
      <c r="GI31" s="137"/>
      <c r="GJ31" s="137"/>
      <c r="GK31" s="137"/>
      <c r="GL31" s="137"/>
      <c r="GM31" s="137"/>
      <c r="GN31" s="137"/>
      <c r="GO31" s="137"/>
      <c r="GP31" s="137"/>
      <c r="GQ31" s="137"/>
      <c r="GR31" s="137"/>
      <c r="GS31" s="137"/>
      <c r="GT31" s="137"/>
      <c r="GU31" s="137"/>
      <c r="GV31" s="137"/>
      <c r="GW31" s="137"/>
      <c r="GX31" s="137"/>
      <c r="GY31" s="137"/>
      <c r="GZ31" s="137"/>
      <c r="HA31" s="137"/>
      <c r="HB31" s="137"/>
      <c r="HC31" s="137"/>
      <c r="HD31" s="137"/>
      <c r="HE31" s="137"/>
      <c r="HF31" s="137"/>
      <c r="HG31" s="137"/>
      <c r="HH31" s="137"/>
      <c r="HI31" s="137"/>
      <c r="HJ31" s="137"/>
      <c r="HK31" s="137"/>
      <c r="HL31" s="137"/>
      <c r="HM31" s="137"/>
      <c r="HN31" s="137"/>
      <c r="HO31" s="137"/>
      <c r="HP31" s="137"/>
      <c r="HQ31" s="137"/>
      <c r="HR31" s="137"/>
      <c r="HS31" s="137"/>
      <c r="HT31" s="137"/>
      <c r="HU31" s="137"/>
      <c r="HV31" s="137"/>
      <c r="HW31" s="137"/>
      <c r="HX31" s="137"/>
      <c r="HY31" s="137"/>
      <c r="HZ31" s="137"/>
      <c r="IA31" s="137"/>
      <c r="IB31" s="137"/>
      <c r="IC31" s="137"/>
      <c r="ID31" s="137"/>
      <c r="IE31" s="137"/>
      <c r="IF31" s="137"/>
      <c r="IG31" s="137"/>
      <c r="IH31" s="137"/>
      <c r="II31" s="137"/>
      <c r="IJ31" s="137"/>
      <c r="IK31" s="137"/>
      <c r="IL31" s="137"/>
      <c r="IM31" s="137"/>
      <c r="IN31" s="137"/>
      <c r="IO31" s="137"/>
      <c r="IP31" s="137"/>
      <c r="IQ31" s="137"/>
      <c r="IR31" s="137"/>
    </row>
  </sheetData>
  <mergeCells count="1">
    <mergeCell ref="A4:B4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scale="80" orientation="landscape" horizontalDpi="200" verticalDpi="3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T26"/>
  <sheetViews>
    <sheetView showGridLines="0" showZeros="0" workbookViewId="0">
      <selection activeCell="D6" sqref="D6:D14"/>
    </sheetView>
  </sheetViews>
  <sheetFormatPr defaultColWidth="6.875" defaultRowHeight="12.75" customHeight="1"/>
  <cols>
    <col min="1" max="1" width="39.125" style="134" customWidth="1"/>
    <col min="2" max="2" width="17" style="134" customWidth="1"/>
    <col min="3" max="3" width="32.75" style="134" customWidth="1"/>
    <col min="4" max="4" width="23.125" style="134" customWidth="1"/>
    <col min="5" max="30" width="9" style="134" customWidth="1"/>
    <col min="31" max="16384" width="6.875" style="134"/>
  </cols>
  <sheetData>
    <row r="1" ht="15.75" customHeight="1" spans="1:254">
      <c r="A1" s="135"/>
      <c r="B1" s="136"/>
      <c r="C1" s="137"/>
      <c r="D1" s="138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7"/>
      <c r="FC1" s="137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  <c r="IR1" s="137"/>
      <c r="IS1" s="137"/>
      <c r="IT1" s="137"/>
    </row>
    <row r="2" ht="28.5" customHeight="1" spans="1:254">
      <c r="A2" s="139" t="s">
        <v>34</v>
      </c>
      <c r="B2" s="140"/>
      <c r="C2" s="141"/>
      <c r="D2" s="141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</row>
    <row r="3" ht="14.25" customHeight="1" spans="1:254">
      <c r="A3" s="7" t="s">
        <v>1</v>
      </c>
      <c r="B3" s="136"/>
      <c r="C3" s="137"/>
      <c r="D3" s="142" t="s">
        <v>2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</row>
    <row r="4" ht="19.5" customHeight="1" spans="1:254">
      <c r="A4" s="143" t="s">
        <v>3</v>
      </c>
      <c r="B4" s="144"/>
      <c r="C4" s="143" t="s">
        <v>4</v>
      </c>
      <c r="D4" s="144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</row>
    <row r="5" ht="30.75" customHeight="1" spans="1:254">
      <c r="A5" s="145" t="s">
        <v>5</v>
      </c>
      <c r="B5" s="145" t="s">
        <v>6</v>
      </c>
      <c r="C5" s="145" t="s">
        <v>7</v>
      </c>
      <c r="D5" s="145" t="s">
        <v>6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/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  <c r="IS5" s="137"/>
      <c r="IT5" s="137"/>
    </row>
    <row r="6" s="133" customFormat="1" ht="21" customHeight="1" spans="1:254">
      <c r="A6" s="146" t="s">
        <v>8</v>
      </c>
      <c r="B6" s="147">
        <f>D19</f>
        <v>1098888</v>
      </c>
      <c r="C6" s="148" t="s">
        <v>9</v>
      </c>
      <c r="D6" s="149">
        <f>SUM(D7:D9)</f>
        <v>898888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  <c r="IK6" s="136"/>
      <c r="IL6" s="136"/>
      <c r="IM6" s="136"/>
      <c r="IN6" s="136"/>
      <c r="IO6" s="136"/>
      <c r="IP6" s="136"/>
      <c r="IQ6" s="136"/>
      <c r="IR6" s="136"/>
      <c r="IS6" s="136"/>
      <c r="IT6" s="136"/>
    </row>
    <row r="7" s="133" customFormat="1" ht="21" customHeight="1" spans="1:254">
      <c r="A7" s="148" t="s">
        <v>10</v>
      </c>
      <c r="B7" s="150"/>
      <c r="C7" s="151" t="s">
        <v>11</v>
      </c>
      <c r="D7" s="149">
        <v>250205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6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</row>
    <row r="8" s="133" customFormat="1" ht="21" customHeight="1" spans="1:254">
      <c r="A8" s="146" t="s">
        <v>12</v>
      </c>
      <c r="B8" s="147"/>
      <c r="C8" s="151" t="s">
        <v>13</v>
      </c>
      <c r="D8" s="152">
        <v>298683</v>
      </c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6"/>
      <c r="IQ8" s="136"/>
      <c r="IR8" s="136"/>
      <c r="IS8" s="136"/>
      <c r="IT8" s="136"/>
    </row>
    <row r="9" s="133" customFormat="1" ht="21" customHeight="1" spans="1:254">
      <c r="A9" s="146" t="s">
        <v>14</v>
      </c>
      <c r="B9" s="147"/>
      <c r="C9" s="151" t="s">
        <v>15</v>
      </c>
      <c r="D9" s="149">
        <v>350000</v>
      </c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</row>
    <row r="10" s="133" customFormat="1" ht="21" customHeight="1" spans="1:254">
      <c r="A10" s="148" t="s">
        <v>16</v>
      </c>
      <c r="B10" s="147"/>
      <c r="C10" s="146" t="s">
        <v>17</v>
      </c>
      <c r="D10" s="149">
        <f>SUM(D11:D14)</f>
        <v>200000</v>
      </c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  <c r="ID10" s="136"/>
      <c r="IE10" s="136"/>
      <c r="IF10" s="136"/>
      <c r="IG10" s="136"/>
      <c r="IH10" s="136"/>
      <c r="II10" s="136"/>
      <c r="IJ10" s="136"/>
      <c r="IK10" s="136"/>
      <c r="IL10" s="136"/>
      <c r="IM10" s="136"/>
      <c r="IN10" s="136"/>
      <c r="IO10" s="136"/>
      <c r="IP10" s="136"/>
      <c r="IQ10" s="136"/>
      <c r="IR10" s="136"/>
      <c r="IS10" s="136"/>
      <c r="IT10" s="136"/>
    </row>
    <row r="11" s="133" customFormat="1" ht="21" customHeight="1" spans="1:254">
      <c r="A11" s="148" t="s">
        <v>18</v>
      </c>
      <c r="B11" s="147"/>
      <c r="C11" s="151" t="s">
        <v>19</v>
      </c>
      <c r="D11" s="153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6"/>
      <c r="HS11" s="136"/>
      <c r="HT11" s="136"/>
      <c r="HU11" s="136"/>
      <c r="HV11" s="136"/>
      <c r="HW11" s="136"/>
      <c r="HX11" s="136"/>
      <c r="HY11" s="136"/>
      <c r="HZ11" s="136"/>
      <c r="IA11" s="136"/>
      <c r="IB11" s="136"/>
      <c r="IC11" s="136"/>
      <c r="ID11" s="136"/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</row>
    <row r="12" s="133" customFormat="1" ht="21" customHeight="1" spans="1:254">
      <c r="A12" s="154" t="s">
        <v>20</v>
      </c>
      <c r="B12" s="155"/>
      <c r="C12" s="151" t="s">
        <v>21</v>
      </c>
      <c r="D12" s="149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136"/>
      <c r="FE12" s="136"/>
      <c r="FF12" s="136"/>
      <c r="FG12" s="136"/>
      <c r="FH12" s="136"/>
      <c r="FI12" s="136"/>
      <c r="FJ12" s="136"/>
      <c r="FK12" s="136"/>
      <c r="FL12" s="136"/>
      <c r="FM12" s="136"/>
      <c r="FN12" s="136"/>
      <c r="FO12" s="136"/>
      <c r="FP12" s="136"/>
      <c r="FQ12" s="136"/>
      <c r="FR12" s="136"/>
      <c r="FS12" s="136"/>
      <c r="FT12" s="136"/>
      <c r="FU12" s="136"/>
      <c r="FV12" s="136"/>
      <c r="FW12" s="136"/>
      <c r="FX12" s="136"/>
      <c r="FY12" s="136"/>
      <c r="FZ12" s="136"/>
      <c r="GA12" s="136"/>
      <c r="GB12" s="136"/>
      <c r="GC12" s="136"/>
      <c r="GD12" s="136"/>
      <c r="GE12" s="136"/>
      <c r="GF12" s="136"/>
      <c r="GG12" s="136"/>
      <c r="GH12" s="136"/>
      <c r="GI12" s="136"/>
      <c r="GJ12" s="136"/>
      <c r="GK12" s="136"/>
      <c r="GL12" s="136"/>
      <c r="GM12" s="136"/>
      <c r="GN12" s="136"/>
      <c r="GO12" s="136"/>
      <c r="GP12" s="136"/>
      <c r="GQ12" s="136"/>
      <c r="GR12" s="136"/>
      <c r="GS12" s="136"/>
      <c r="GT12" s="136"/>
      <c r="GU12" s="136"/>
      <c r="GV12" s="136"/>
      <c r="GW12" s="136"/>
      <c r="GX12" s="136"/>
      <c r="GY12" s="136"/>
      <c r="GZ12" s="136"/>
      <c r="HA12" s="136"/>
      <c r="HB12" s="136"/>
      <c r="HC12" s="136"/>
      <c r="HD12" s="136"/>
      <c r="HE12" s="136"/>
      <c r="HF12" s="136"/>
      <c r="HG12" s="136"/>
      <c r="HH12" s="136"/>
      <c r="HI12" s="136"/>
      <c r="HJ12" s="136"/>
      <c r="HK12" s="136"/>
      <c r="HL12" s="136"/>
      <c r="HM12" s="136"/>
      <c r="HN12" s="136"/>
      <c r="HO12" s="136"/>
      <c r="HP12" s="136"/>
      <c r="HQ12" s="136"/>
      <c r="HR12" s="136"/>
      <c r="HS12" s="136"/>
      <c r="HT12" s="136"/>
      <c r="HU12" s="136"/>
      <c r="HV12" s="136"/>
      <c r="HW12" s="136"/>
      <c r="HX12" s="136"/>
      <c r="HY12" s="136"/>
      <c r="HZ12" s="136"/>
      <c r="IA12" s="136"/>
      <c r="IB12" s="136"/>
      <c r="IC12" s="136"/>
      <c r="ID12" s="136"/>
      <c r="IE12" s="136"/>
      <c r="IF12" s="136"/>
      <c r="IG12" s="136"/>
      <c r="IH12" s="136"/>
      <c r="II12" s="136"/>
      <c r="IJ12" s="136"/>
      <c r="IK12" s="136"/>
      <c r="IL12" s="136"/>
      <c r="IM12" s="136"/>
      <c r="IN12" s="136"/>
      <c r="IO12" s="136"/>
      <c r="IP12" s="136"/>
      <c r="IQ12" s="136"/>
      <c r="IR12" s="136"/>
      <c r="IS12" s="136"/>
      <c r="IT12" s="136"/>
    </row>
    <row r="13" s="133" customFormat="1" ht="21" customHeight="1" spans="1:254">
      <c r="A13" s="154" t="s">
        <v>22</v>
      </c>
      <c r="B13" s="147"/>
      <c r="C13" s="151" t="s">
        <v>23</v>
      </c>
      <c r="D13" s="149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  <c r="ES13" s="136"/>
      <c r="ET13" s="136"/>
      <c r="EU13" s="136"/>
      <c r="EV13" s="136"/>
      <c r="EW13" s="136"/>
      <c r="EX13" s="136"/>
      <c r="EY13" s="136"/>
      <c r="EZ13" s="136"/>
      <c r="FA13" s="136"/>
      <c r="FB13" s="136"/>
      <c r="FC13" s="136"/>
      <c r="FD13" s="136"/>
      <c r="FE13" s="136"/>
      <c r="FF13" s="136"/>
      <c r="FG13" s="136"/>
      <c r="FH13" s="136"/>
      <c r="FI13" s="136"/>
      <c r="FJ13" s="136"/>
      <c r="FK13" s="136"/>
      <c r="FL13" s="136"/>
      <c r="FM13" s="136"/>
      <c r="FN13" s="136"/>
      <c r="FO13" s="136"/>
      <c r="FP13" s="136"/>
      <c r="FQ13" s="136"/>
      <c r="FR13" s="136"/>
      <c r="FS13" s="136"/>
      <c r="FT13" s="136"/>
      <c r="FU13" s="136"/>
      <c r="FV13" s="136"/>
      <c r="FW13" s="136"/>
      <c r="FX13" s="136"/>
      <c r="FY13" s="136"/>
      <c r="FZ13" s="136"/>
      <c r="GA13" s="136"/>
      <c r="GB13" s="136"/>
      <c r="GC13" s="136"/>
      <c r="GD13" s="136"/>
      <c r="GE13" s="136"/>
      <c r="GF13" s="136"/>
      <c r="GG13" s="136"/>
      <c r="GH13" s="136"/>
      <c r="GI13" s="136"/>
      <c r="GJ13" s="136"/>
      <c r="GK13" s="136"/>
      <c r="GL13" s="136"/>
      <c r="GM13" s="136"/>
      <c r="GN13" s="136"/>
      <c r="GO13" s="136"/>
      <c r="GP13" s="136"/>
      <c r="GQ13" s="136"/>
      <c r="GR13" s="136"/>
      <c r="GS13" s="136"/>
      <c r="GT13" s="136"/>
      <c r="GU13" s="136"/>
      <c r="GV13" s="136"/>
      <c r="GW13" s="136"/>
      <c r="GX13" s="136"/>
      <c r="GY13" s="136"/>
      <c r="GZ13" s="136"/>
      <c r="HA13" s="136"/>
      <c r="HB13" s="136"/>
      <c r="HC13" s="136"/>
      <c r="HD13" s="136"/>
      <c r="HE13" s="136"/>
      <c r="HF13" s="136"/>
      <c r="HG13" s="136"/>
      <c r="HH13" s="136"/>
      <c r="HI13" s="136"/>
      <c r="HJ13" s="136"/>
      <c r="HK13" s="136"/>
      <c r="HL13" s="136"/>
      <c r="HM13" s="136"/>
      <c r="HN13" s="136"/>
      <c r="HO13" s="136"/>
      <c r="HP13" s="136"/>
      <c r="HQ13" s="136"/>
      <c r="HR13" s="136"/>
      <c r="HS13" s="136"/>
      <c r="HT13" s="136"/>
      <c r="HU13" s="136"/>
      <c r="HV13" s="136"/>
      <c r="HW13" s="136"/>
      <c r="HX13" s="136"/>
      <c r="HY13" s="136"/>
      <c r="HZ13" s="136"/>
      <c r="IA13" s="136"/>
      <c r="IB13" s="136"/>
      <c r="IC13" s="136"/>
      <c r="ID13" s="136"/>
      <c r="IE13" s="136"/>
      <c r="IF13" s="136"/>
      <c r="IG13" s="136"/>
      <c r="IH13" s="136"/>
      <c r="II13" s="136"/>
      <c r="IJ13" s="136"/>
      <c r="IK13" s="136"/>
      <c r="IL13" s="136"/>
      <c r="IM13" s="136"/>
      <c r="IN13" s="136"/>
      <c r="IO13" s="136"/>
      <c r="IP13" s="136"/>
      <c r="IQ13" s="136"/>
      <c r="IR13" s="136"/>
      <c r="IS13" s="136"/>
      <c r="IT13" s="136"/>
    </row>
    <row r="14" s="133" customFormat="1" ht="21" customHeight="1" spans="1:254">
      <c r="A14" s="156" t="s">
        <v>24</v>
      </c>
      <c r="B14" s="150"/>
      <c r="C14" s="157" t="s">
        <v>25</v>
      </c>
      <c r="D14" s="149">
        <v>200000</v>
      </c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36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  <c r="EL14" s="136"/>
      <c r="EM14" s="136"/>
      <c r="EN14" s="136"/>
      <c r="EO14" s="136"/>
      <c r="EP14" s="136"/>
      <c r="EQ14" s="136"/>
      <c r="ER14" s="136"/>
      <c r="ES14" s="136"/>
      <c r="ET14" s="136"/>
      <c r="EU14" s="136"/>
      <c r="EV14" s="136"/>
      <c r="EW14" s="136"/>
      <c r="EX14" s="136"/>
      <c r="EY14" s="136"/>
      <c r="EZ14" s="136"/>
      <c r="FA14" s="136"/>
      <c r="FB14" s="136"/>
      <c r="FC14" s="136"/>
      <c r="FD14" s="136"/>
      <c r="FE14" s="136"/>
      <c r="FF14" s="136"/>
      <c r="FG14" s="136"/>
      <c r="FH14" s="136"/>
      <c r="FI14" s="136"/>
      <c r="FJ14" s="136"/>
      <c r="FK14" s="136"/>
      <c r="FL14" s="136"/>
      <c r="FM14" s="136"/>
      <c r="FN14" s="136"/>
      <c r="FO14" s="136"/>
      <c r="FP14" s="136"/>
      <c r="FQ14" s="136"/>
      <c r="FR14" s="136"/>
      <c r="FS14" s="136"/>
      <c r="FT14" s="136"/>
      <c r="FU14" s="136"/>
      <c r="FV14" s="136"/>
      <c r="FW14" s="136"/>
      <c r="FX14" s="136"/>
      <c r="FY14" s="136"/>
      <c r="FZ14" s="136"/>
      <c r="GA14" s="136"/>
      <c r="GB14" s="136"/>
      <c r="GC14" s="136"/>
      <c r="GD14" s="136"/>
      <c r="GE14" s="136"/>
      <c r="GF14" s="136"/>
      <c r="GG14" s="136"/>
      <c r="GH14" s="136"/>
      <c r="GI14" s="136"/>
      <c r="GJ14" s="136"/>
      <c r="GK14" s="136"/>
      <c r="GL14" s="136"/>
      <c r="GM14" s="136"/>
      <c r="GN14" s="136"/>
      <c r="GO14" s="136"/>
      <c r="GP14" s="136"/>
      <c r="GQ14" s="136"/>
      <c r="GR14" s="136"/>
      <c r="GS14" s="136"/>
      <c r="GT14" s="136"/>
      <c r="GU14" s="136"/>
      <c r="GV14" s="136"/>
      <c r="GW14" s="136"/>
      <c r="GX14" s="136"/>
      <c r="GY14" s="136"/>
      <c r="GZ14" s="136"/>
      <c r="HA14" s="136"/>
      <c r="HB14" s="136"/>
      <c r="HC14" s="136"/>
      <c r="HD14" s="136"/>
      <c r="HE14" s="136"/>
      <c r="HF14" s="136"/>
      <c r="HG14" s="136"/>
      <c r="HH14" s="136"/>
      <c r="HI14" s="136"/>
      <c r="HJ14" s="136"/>
      <c r="HK14" s="136"/>
      <c r="HL14" s="136"/>
      <c r="HM14" s="136"/>
      <c r="HN14" s="136"/>
      <c r="HO14" s="136"/>
      <c r="HP14" s="136"/>
      <c r="HQ14" s="136"/>
      <c r="HR14" s="136"/>
      <c r="HS14" s="136"/>
      <c r="HT14" s="136"/>
      <c r="HU14" s="136"/>
      <c r="HV14" s="136"/>
      <c r="HW14" s="136"/>
      <c r="HX14" s="136"/>
      <c r="HY14" s="136"/>
      <c r="HZ14" s="136"/>
      <c r="IA14" s="136"/>
      <c r="IB14" s="136"/>
      <c r="IC14" s="136"/>
      <c r="ID14" s="136"/>
      <c r="IE14" s="136"/>
      <c r="IF14" s="136"/>
      <c r="IG14" s="136"/>
      <c r="IH14" s="136"/>
      <c r="II14" s="136"/>
      <c r="IJ14" s="136"/>
      <c r="IK14" s="136"/>
      <c r="IL14" s="136"/>
      <c r="IM14" s="136"/>
      <c r="IN14" s="136"/>
      <c r="IO14" s="136"/>
      <c r="IP14" s="136"/>
      <c r="IQ14" s="136"/>
      <c r="IR14" s="136"/>
      <c r="IS14" s="136"/>
      <c r="IT14" s="136"/>
    </row>
    <row r="15" s="133" customFormat="1" ht="21" customHeight="1" spans="1:254">
      <c r="A15" s="154" t="s">
        <v>26</v>
      </c>
      <c r="B15" s="155"/>
      <c r="C15" s="158"/>
      <c r="D15" s="159"/>
      <c r="E15" s="160"/>
      <c r="F15" s="160"/>
      <c r="G15" s="160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36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36"/>
      <c r="EH15" s="136"/>
      <c r="EI15" s="136"/>
      <c r="EJ15" s="136"/>
      <c r="EK15" s="136"/>
      <c r="EL15" s="136"/>
      <c r="EM15" s="136"/>
      <c r="EN15" s="136"/>
      <c r="EO15" s="136"/>
      <c r="EP15" s="136"/>
      <c r="EQ15" s="136"/>
      <c r="ER15" s="136"/>
      <c r="ES15" s="136"/>
      <c r="ET15" s="136"/>
      <c r="EU15" s="136"/>
      <c r="EV15" s="136"/>
      <c r="EW15" s="136"/>
      <c r="EX15" s="136"/>
      <c r="EY15" s="136"/>
      <c r="EZ15" s="136"/>
      <c r="FA15" s="136"/>
      <c r="FB15" s="136"/>
      <c r="FC15" s="136"/>
      <c r="FD15" s="136"/>
      <c r="FE15" s="136"/>
      <c r="FF15" s="136"/>
      <c r="FG15" s="136"/>
      <c r="FH15" s="136"/>
      <c r="FI15" s="136"/>
      <c r="FJ15" s="136"/>
      <c r="FK15" s="136"/>
      <c r="FL15" s="136"/>
      <c r="FM15" s="136"/>
      <c r="FN15" s="136"/>
      <c r="FO15" s="136"/>
      <c r="FP15" s="136"/>
      <c r="FQ15" s="136"/>
      <c r="FR15" s="136"/>
      <c r="FS15" s="136"/>
      <c r="FT15" s="136"/>
      <c r="FU15" s="136"/>
      <c r="FV15" s="136"/>
      <c r="FW15" s="136"/>
      <c r="FX15" s="136"/>
      <c r="FY15" s="136"/>
      <c r="FZ15" s="136"/>
      <c r="GA15" s="136"/>
      <c r="GB15" s="136"/>
      <c r="GC15" s="136"/>
      <c r="GD15" s="136"/>
      <c r="GE15" s="136"/>
      <c r="GF15" s="136"/>
      <c r="GG15" s="136"/>
      <c r="GH15" s="136"/>
      <c r="GI15" s="136"/>
      <c r="GJ15" s="136"/>
      <c r="GK15" s="136"/>
      <c r="GL15" s="136"/>
      <c r="GM15" s="136"/>
      <c r="GN15" s="136"/>
      <c r="GO15" s="136"/>
      <c r="GP15" s="136"/>
      <c r="GQ15" s="136"/>
      <c r="GR15" s="136"/>
      <c r="GS15" s="136"/>
      <c r="GT15" s="136"/>
      <c r="GU15" s="136"/>
      <c r="GV15" s="136"/>
      <c r="GW15" s="136"/>
      <c r="GX15" s="136"/>
      <c r="GY15" s="136"/>
      <c r="GZ15" s="136"/>
      <c r="HA15" s="136"/>
      <c r="HB15" s="136"/>
      <c r="HC15" s="136"/>
      <c r="HD15" s="136"/>
      <c r="HE15" s="136"/>
      <c r="HF15" s="136"/>
      <c r="HG15" s="136"/>
      <c r="HH15" s="136"/>
      <c r="HI15" s="136"/>
      <c r="HJ15" s="136"/>
      <c r="HK15" s="136"/>
      <c r="HL15" s="136"/>
      <c r="HM15" s="136"/>
      <c r="HN15" s="136"/>
      <c r="HO15" s="136"/>
      <c r="HP15" s="136"/>
      <c r="HQ15" s="136"/>
      <c r="HR15" s="136"/>
      <c r="HS15" s="136"/>
      <c r="HT15" s="136"/>
      <c r="HU15" s="136"/>
      <c r="HV15" s="136"/>
      <c r="HW15" s="136"/>
      <c r="HX15" s="136"/>
      <c r="HY15" s="136"/>
      <c r="HZ15" s="136"/>
      <c r="IA15" s="136"/>
      <c r="IB15" s="136"/>
      <c r="IC15" s="136"/>
      <c r="ID15" s="136"/>
      <c r="IE15" s="136"/>
      <c r="IF15" s="136"/>
      <c r="IG15" s="136"/>
      <c r="IH15" s="136"/>
      <c r="II15" s="136"/>
      <c r="IJ15" s="136"/>
      <c r="IK15" s="136"/>
      <c r="IL15" s="136"/>
      <c r="IM15" s="136"/>
      <c r="IN15" s="136"/>
      <c r="IO15" s="136"/>
      <c r="IP15" s="136"/>
      <c r="IQ15" s="136"/>
      <c r="IR15" s="136"/>
      <c r="IS15" s="136"/>
      <c r="IT15" s="136"/>
    </row>
    <row r="16" s="133" customFormat="1" ht="21" customHeight="1" spans="1:254">
      <c r="A16" s="161"/>
      <c r="B16" s="162"/>
      <c r="C16" s="161"/>
      <c r="D16" s="163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/>
      <c r="FD16" s="136"/>
      <c r="FE16" s="136"/>
      <c r="FF16" s="136"/>
      <c r="FG16" s="136"/>
      <c r="FH16" s="136"/>
      <c r="FI16" s="136"/>
      <c r="FJ16" s="136"/>
      <c r="FK16" s="136"/>
      <c r="FL16" s="136"/>
      <c r="FM16" s="136"/>
      <c r="FN16" s="136"/>
      <c r="FO16" s="136"/>
      <c r="FP16" s="136"/>
      <c r="FQ16" s="136"/>
      <c r="FR16" s="136"/>
      <c r="FS16" s="136"/>
      <c r="FT16" s="136"/>
      <c r="FU16" s="136"/>
      <c r="FV16" s="136"/>
      <c r="FW16" s="136"/>
      <c r="FX16" s="136"/>
      <c r="FY16" s="136"/>
      <c r="FZ16" s="136"/>
      <c r="GA16" s="136"/>
      <c r="GB16" s="136"/>
      <c r="GC16" s="136"/>
      <c r="GD16" s="136"/>
      <c r="GE16" s="136"/>
      <c r="GF16" s="136"/>
      <c r="GG16" s="136"/>
      <c r="GH16" s="136"/>
      <c r="GI16" s="136"/>
      <c r="GJ16" s="136"/>
      <c r="GK16" s="136"/>
      <c r="GL16" s="136"/>
      <c r="GM16" s="136"/>
      <c r="GN16" s="136"/>
      <c r="GO16" s="136"/>
      <c r="GP16" s="136"/>
      <c r="GQ16" s="136"/>
      <c r="GR16" s="136"/>
      <c r="GS16" s="136"/>
      <c r="GT16" s="136"/>
      <c r="GU16" s="136"/>
      <c r="GV16" s="136"/>
      <c r="GW16" s="136"/>
      <c r="GX16" s="136"/>
      <c r="GY16" s="136"/>
      <c r="GZ16" s="136"/>
      <c r="HA16" s="136"/>
      <c r="HB16" s="136"/>
      <c r="HC16" s="136"/>
      <c r="HD16" s="136"/>
      <c r="HE16" s="136"/>
      <c r="HF16" s="136"/>
      <c r="HG16" s="136"/>
      <c r="HH16" s="136"/>
      <c r="HI16" s="136"/>
      <c r="HJ16" s="136"/>
      <c r="HK16" s="136"/>
      <c r="HL16" s="136"/>
      <c r="HM16" s="136"/>
      <c r="HN16" s="136"/>
      <c r="HO16" s="136"/>
      <c r="HP16" s="136"/>
      <c r="HQ16" s="136"/>
      <c r="HR16" s="136"/>
      <c r="HS16" s="136"/>
      <c r="HT16" s="136"/>
      <c r="HU16" s="136"/>
      <c r="HV16" s="136"/>
      <c r="HW16" s="136"/>
      <c r="HX16" s="136"/>
      <c r="HY16" s="136"/>
      <c r="HZ16" s="136"/>
      <c r="IA16" s="136"/>
      <c r="IB16" s="136"/>
      <c r="IC16" s="136"/>
      <c r="ID16" s="136"/>
      <c r="IE16" s="136"/>
      <c r="IF16" s="136"/>
      <c r="IG16" s="136"/>
      <c r="IH16" s="136"/>
      <c r="II16" s="136"/>
      <c r="IJ16" s="136"/>
      <c r="IK16" s="136"/>
      <c r="IL16" s="136"/>
      <c r="IM16" s="136"/>
      <c r="IN16" s="136"/>
      <c r="IO16" s="136"/>
      <c r="IP16" s="136"/>
      <c r="IQ16" s="136"/>
      <c r="IR16" s="136"/>
      <c r="IS16" s="136"/>
      <c r="IT16" s="136"/>
    </row>
    <row r="17" s="133" customFormat="1" ht="21" customHeight="1" spans="1:254">
      <c r="A17" s="154"/>
      <c r="B17" s="164"/>
      <c r="C17" s="161"/>
      <c r="D17" s="163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  <c r="EL17" s="136"/>
      <c r="EM17" s="136"/>
      <c r="EN17" s="136"/>
      <c r="EO17" s="136"/>
      <c r="EP17" s="136"/>
      <c r="EQ17" s="136"/>
      <c r="ER17" s="136"/>
      <c r="ES17" s="136"/>
      <c r="ET17" s="136"/>
      <c r="EU17" s="136"/>
      <c r="EV17" s="136"/>
      <c r="EW17" s="136"/>
      <c r="EX17" s="136"/>
      <c r="EY17" s="136"/>
      <c r="EZ17" s="136"/>
      <c r="FA17" s="136"/>
      <c r="FB17" s="136"/>
      <c r="FC17" s="136"/>
      <c r="FD17" s="136"/>
      <c r="FE17" s="136"/>
      <c r="FF17" s="136"/>
      <c r="FG17" s="136"/>
      <c r="FH17" s="136"/>
      <c r="FI17" s="136"/>
      <c r="FJ17" s="136"/>
      <c r="FK17" s="136"/>
      <c r="FL17" s="136"/>
      <c r="FM17" s="136"/>
      <c r="FN17" s="136"/>
      <c r="FO17" s="136"/>
      <c r="FP17" s="136"/>
      <c r="FQ17" s="136"/>
      <c r="FR17" s="136"/>
      <c r="FS17" s="136"/>
      <c r="FT17" s="136"/>
      <c r="FU17" s="136"/>
      <c r="FV17" s="136"/>
      <c r="FW17" s="136"/>
      <c r="FX17" s="136"/>
      <c r="FY17" s="136"/>
      <c r="FZ17" s="136"/>
      <c r="GA17" s="136"/>
      <c r="GB17" s="136"/>
      <c r="GC17" s="136"/>
      <c r="GD17" s="136"/>
      <c r="GE17" s="136"/>
      <c r="GF17" s="136"/>
      <c r="GG17" s="136"/>
      <c r="GH17" s="136"/>
      <c r="GI17" s="136"/>
      <c r="GJ17" s="136"/>
      <c r="GK17" s="136"/>
      <c r="GL17" s="136"/>
      <c r="GM17" s="136"/>
      <c r="GN17" s="136"/>
      <c r="GO17" s="136"/>
      <c r="GP17" s="136"/>
      <c r="GQ17" s="136"/>
      <c r="GR17" s="136"/>
      <c r="GS17" s="136"/>
      <c r="GT17" s="136"/>
      <c r="GU17" s="136"/>
      <c r="GV17" s="136"/>
      <c r="GW17" s="136"/>
      <c r="GX17" s="136"/>
      <c r="GY17" s="136"/>
      <c r="GZ17" s="136"/>
      <c r="HA17" s="136"/>
      <c r="HB17" s="136"/>
      <c r="HC17" s="136"/>
      <c r="HD17" s="136"/>
      <c r="HE17" s="136"/>
      <c r="HF17" s="136"/>
      <c r="HG17" s="136"/>
      <c r="HH17" s="136"/>
      <c r="HI17" s="136"/>
      <c r="HJ17" s="136"/>
      <c r="HK17" s="136"/>
      <c r="HL17" s="136"/>
      <c r="HM17" s="136"/>
      <c r="HN17" s="136"/>
      <c r="HO17" s="136"/>
      <c r="HP17" s="136"/>
      <c r="HQ17" s="136"/>
      <c r="HR17" s="136"/>
      <c r="HS17" s="136"/>
      <c r="HT17" s="136"/>
      <c r="HU17" s="136"/>
      <c r="HV17" s="136"/>
      <c r="HW17" s="136"/>
      <c r="HX17" s="136"/>
      <c r="HY17" s="136"/>
      <c r="HZ17" s="136"/>
      <c r="IA17" s="136"/>
      <c r="IB17" s="136"/>
      <c r="IC17" s="136"/>
      <c r="ID17" s="136"/>
      <c r="IE17" s="136"/>
      <c r="IF17" s="136"/>
      <c r="IG17" s="136"/>
      <c r="IH17" s="136"/>
      <c r="II17" s="136"/>
      <c r="IJ17" s="136"/>
      <c r="IK17" s="136"/>
      <c r="IL17" s="136"/>
      <c r="IM17" s="136"/>
      <c r="IN17" s="136"/>
      <c r="IO17" s="136"/>
      <c r="IP17" s="136"/>
      <c r="IQ17" s="136"/>
      <c r="IR17" s="136"/>
      <c r="IS17" s="136"/>
      <c r="IT17" s="136"/>
    </row>
    <row r="18" s="133" customFormat="1" ht="21" customHeight="1" spans="1:254">
      <c r="A18" s="165"/>
      <c r="B18" s="166"/>
      <c r="C18" s="167"/>
      <c r="D18" s="168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136"/>
      <c r="FE18" s="136"/>
      <c r="FF18" s="136"/>
      <c r="FG18" s="136"/>
      <c r="FH18" s="136"/>
      <c r="FI18" s="136"/>
      <c r="FJ18" s="136"/>
      <c r="FK18" s="136"/>
      <c r="FL18" s="136"/>
      <c r="FM18" s="136"/>
      <c r="FN18" s="136"/>
      <c r="FO18" s="136"/>
      <c r="FP18" s="136"/>
      <c r="FQ18" s="136"/>
      <c r="FR18" s="136"/>
      <c r="FS18" s="136"/>
      <c r="FT18" s="136"/>
      <c r="FU18" s="136"/>
      <c r="FV18" s="136"/>
      <c r="FW18" s="136"/>
      <c r="FX18" s="136"/>
      <c r="FY18" s="136"/>
      <c r="FZ18" s="136"/>
      <c r="GA18" s="136"/>
      <c r="GB18" s="136"/>
      <c r="GC18" s="136"/>
      <c r="GD18" s="136"/>
      <c r="GE18" s="136"/>
      <c r="GF18" s="136"/>
      <c r="GG18" s="136"/>
      <c r="GH18" s="136"/>
      <c r="GI18" s="136"/>
      <c r="GJ18" s="136"/>
      <c r="GK18" s="136"/>
      <c r="GL18" s="136"/>
      <c r="GM18" s="136"/>
      <c r="GN18" s="136"/>
      <c r="GO18" s="136"/>
      <c r="GP18" s="136"/>
      <c r="GQ18" s="136"/>
      <c r="GR18" s="136"/>
      <c r="GS18" s="136"/>
      <c r="GT18" s="136"/>
      <c r="GU18" s="136"/>
      <c r="GV18" s="136"/>
      <c r="GW18" s="136"/>
      <c r="GX18" s="136"/>
      <c r="GY18" s="136"/>
      <c r="GZ18" s="136"/>
      <c r="HA18" s="136"/>
      <c r="HB18" s="136"/>
      <c r="HC18" s="136"/>
      <c r="HD18" s="136"/>
      <c r="HE18" s="136"/>
      <c r="HF18" s="136"/>
      <c r="HG18" s="136"/>
      <c r="HH18" s="136"/>
      <c r="HI18" s="136"/>
      <c r="HJ18" s="136"/>
      <c r="HK18" s="136"/>
      <c r="HL18" s="136"/>
      <c r="HM18" s="136"/>
      <c r="HN18" s="136"/>
      <c r="HO18" s="136"/>
      <c r="HP18" s="136"/>
      <c r="HQ18" s="136"/>
      <c r="HR18" s="136"/>
      <c r="HS18" s="136"/>
      <c r="HT18" s="136"/>
      <c r="HU18" s="136"/>
      <c r="HV18" s="136"/>
      <c r="HW18" s="136"/>
      <c r="HX18" s="136"/>
      <c r="HY18" s="136"/>
      <c r="HZ18" s="136"/>
      <c r="IA18" s="136"/>
      <c r="IB18" s="136"/>
      <c r="IC18" s="136"/>
      <c r="ID18" s="136"/>
      <c r="IE18" s="136"/>
      <c r="IF18" s="136"/>
      <c r="IG18" s="136"/>
      <c r="IH18" s="136"/>
      <c r="II18" s="136"/>
      <c r="IJ18" s="136"/>
      <c r="IK18" s="136"/>
      <c r="IL18" s="136"/>
      <c r="IM18" s="136"/>
      <c r="IN18" s="136"/>
      <c r="IO18" s="136"/>
      <c r="IP18" s="136"/>
      <c r="IQ18" s="136"/>
      <c r="IR18" s="136"/>
      <c r="IS18" s="136"/>
      <c r="IT18" s="136"/>
    </row>
    <row r="19" s="133" customFormat="1" ht="21" customHeight="1" spans="1:254">
      <c r="A19" s="169" t="s">
        <v>30</v>
      </c>
      <c r="B19" s="147">
        <f>B6</f>
        <v>1098888</v>
      </c>
      <c r="C19" s="169" t="s">
        <v>31</v>
      </c>
      <c r="D19" s="147">
        <f>D6+D14</f>
        <v>1098888</v>
      </c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36"/>
      <c r="DY19" s="136"/>
      <c r="DZ19" s="136"/>
      <c r="EA19" s="136"/>
      <c r="EB19" s="136"/>
      <c r="EC19" s="136"/>
      <c r="ED19" s="136"/>
      <c r="EE19" s="136"/>
      <c r="EF19" s="136"/>
      <c r="EG19" s="136"/>
      <c r="EH19" s="136"/>
      <c r="EI19" s="136"/>
      <c r="EJ19" s="136"/>
      <c r="EK19" s="136"/>
      <c r="EL19" s="136"/>
      <c r="EM19" s="136"/>
      <c r="EN19" s="136"/>
      <c r="EO19" s="136"/>
      <c r="EP19" s="136"/>
      <c r="EQ19" s="136"/>
      <c r="ER19" s="136"/>
      <c r="ES19" s="136"/>
      <c r="ET19" s="136"/>
      <c r="EU19" s="136"/>
      <c r="EV19" s="136"/>
      <c r="EW19" s="136"/>
      <c r="EX19" s="136"/>
      <c r="EY19" s="136"/>
      <c r="EZ19" s="136"/>
      <c r="FA19" s="136"/>
      <c r="FB19" s="136"/>
      <c r="FC19" s="136"/>
      <c r="FD19" s="136"/>
      <c r="FE19" s="136"/>
      <c r="FF19" s="136"/>
      <c r="FG19" s="136"/>
      <c r="FH19" s="136"/>
      <c r="FI19" s="136"/>
      <c r="FJ19" s="136"/>
      <c r="FK19" s="136"/>
      <c r="FL19" s="136"/>
      <c r="FM19" s="136"/>
      <c r="FN19" s="136"/>
      <c r="FO19" s="136"/>
      <c r="FP19" s="136"/>
      <c r="FQ19" s="136"/>
      <c r="FR19" s="136"/>
      <c r="FS19" s="136"/>
      <c r="FT19" s="136"/>
      <c r="FU19" s="136"/>
      <c r="FV19" s="136"/>
      <c r="FW19" s="136"/>
      <c r="FX19" s="136"/>
      <c r="FY19" s="136"/>
      <c r="FZ19" s="136"/>
      <c r="GA19" s="136"/>
      <c r="GB19" s="136"/>
      <c r="GC19" s="136"/>
      <c r="GD19" s="136"/>
      <c r="GE19" s="136"/>
      <c r="GF19" s="136"/>
      <c r="GG19" s="136"/>
      <c r="GH19" s="136"/>
      <c r="GI19" s="136"/>
      <c r="GJ19" s="136"/>
      <c r="GK19" s="136"/>
      <c r="GL19" s="136"/>
      <c r="GM19" s="136"/>
      <c r="GN19" s="136"/>
      <c r="GO19" s="136"/>
      <c r="GP19" s="136"/>
      <c r="GQ19" s="136"/>
      <c r="GR19" s="136"/>
      <c r="GS19" s="136"/>
      <c r="GT19" s="136"/>
      <c r="GU19" s="136"/>
      <c r="GV19" s="136"/>
      <c r="GW19" s="136"/>
      <c r="GX19" s="136"/>
      <c r="GY19" s="136"/>
      <c r="GZ19" s="136"/>
      <c r="HA19" s="136"/>
      <c r="HB19" s="136"/>
      <c r="HC19" s="136"/>
      <c r="HD19" s="136"/>
      <c r="HE19" s="136"/>
      <c r="HF19" s="136"/>
      <c r="HG19" s="136"/>
      <c r="HH19" s="136"/>
      <c r="HI19" s="136"/>
      <c r="HJ19" s="136"/>
      <c r="HK19" s="136"/>
      <c r="HL19" s="136"/>
      <c r="HM19" s="136"/>
      <c r="HN19" s="136"/>
      <c r="HO19" s="136"/>
      <c r="HP19" s="136"/>
      <c r="HQ19" s="136"/>
      <c r="HR19" s="136"/>
      <c r="HS19" s="136"/>
      <c r="HT19" s="136"/>
      <c r="HU19" s="136"/>
      <c r="HV19" s="136"/>
      <c r="HW19" s="136"/>
      <c r="HX19" s="136"/>
      <c r="HY19" s="136"/>
      <c r="HZ19" s="136"/>
      <c r="IA19" s="136"/>
      <c r="IB19" s="136"/>
      <c r="IC19" s="136"/>
      <c r="ID19" s="136"/>
      <c r="IE19" s="136"/>
      <c r="IF19" s="136"/>
      <c r="IG19" s="136"/>
      <c r="IH19" s="136"/>
      <c r="II19" s="136"/>
      <c r="IJ19" s="136"/>
      <c r="IK19" s="136"/>
      <c r="IL19" s="136"/>
      <c r="IM19" s="136"/>
      <c r="IN19" s="136"/>
      <c r="IO19" s="136"/>
      <c r="IP19" s="136"/>
      <c r="IQ19" s="136"/>
      <c r="IR19" s="136"/>
      <c r="IS19" s="136"/>
      <c r="IT19" s="136"/>
    </row>
    <row r="20" ht="14.25" customHeight="1" spans="1:254">
      <c r="A20" s="137"/>
      <c r="C20" s="136"/>
      <c r="D20" s="136"/>
      <c r="E20" s="136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137"/>
      <c r="CR20" s="137"/>
      <c r="CS20" s="137"/>
      <c r="CT20" s="137"/>
      <c r="CU20" s="137"/>
      <c r="CV20" s="137"/>
      <c r="CW20" s="137"/>
      <c r="CX20" s="137"/>
      <c r="CY20" s="137"/>
      <c r="CZ20" s="137"/>
      <c r="DA20" s="137"/>
      <c r="DB20" s="137"/>
      <c r="DC20" s="137"/>
      <c r="DD20" s="137"/>
      <c r="DE20" s="137"/>
      <c r="DF20" s="137"/>
      <c r="DG20" s="137"/>
      <c r="DH20" s="137"/>
      <c r="DI20" s="137"/>
      <c r="DJ20" s="137"/>
      <c r="DK20" s="137"/>
      <c r="DL20" s="137"/>
      <c r="DM20" s="137"/>
      <c r="DN20" s="137"/>
      <c r="DO20" s="137"/>
      <c r="DP20" s="137"/>
      <c r="DQ20" s="137"/>
      <c r="DR20" s="137"/>
      <c r="DS20" s="137"/>
      <c r="DT20" s="137"/>
      <c r="DU20" s="137"/>
      <c r="DV20" s="137"/>
      <c r="DW20" s="137"/>
      <c r="DX20" s="137"/>
      <c r="DY20" s="137"/>
      <c r="DZ20" s="137"/>
      <c r="EA20" s="137"/>
      <c r="EB20" s="137"/>
      <c r="EC20" s="137"/>
      <c r="ED20" s="137"/>
      <c r="EE20" s="137"/>
      <c r="EF20" s="137"/>
      <c r="EG20" s="137"/>
      <c r="EH20" s="137"/>
      <c r="EI20" s="137"/>
      <c r="EJ20" s="137"/>
      <c r="EK20" s="137"/>
      <c r="EL20" s="137"/>
      <c r="EM20" s="137"/>
      <c r="EN20" s="137"/>
      <c r="EO20" s="137"/>
      <c r="EP20" s="137"/>
      <c r="EQ20" s="137"/>
      <c r="ER20" s="137"/>
      <c r="ES20" s="137"/>
      <c r="ET20" s="137"/>
      <c r="EU20" s="137"/>
      <c r="EV20" s="137"/>
      <c r="EW20" s="137"/>
      <c r="EX20" s="137"/>
      <c r="EY20" s="137"/>
      <c r="EZ20" s="137"/>
      <c r="FA20" s="137"/>
      <c r="FB20" s="137"/>
      <c r="FC20" s="137"/>
      <c r="FD20" s="137"/>
      <c r="FE20" s="137"/>
      <c r="FF20" s="137"/>
      <c r="FG20" s="137"/>
      <c r="FH20" s="137"/>
      <c r="FI20" s="137"/>
      <c r="FJ20" s="137"/>
      <c r="FK20" s="137"/>
      <c r="FL20" s="137"/>
      <c r="FM20" s="137"/>
      <c r="FN20" s="137"/>
      <c r="FO20" s="137"/>
      <c r="FP20" s="137"/>
      <c r="FQ20" s="137"/>
      <c r="FR20" s="137"/>
      <c r="FS20" s="137"/>
      <c r="FT20" s="137"/>
      <c r="FU20" s="137"/>
      <c r="FV20" s="137"/>
      <c r="FW20" s="137"/>
      <c r="FX20" s="137"/>
      <c r="FY20" s="137"/>
      <c r="FZ20" s="137"/>
      <c r="GA20" s="137"/>
      <c r="GB20" s="137"/>
      <c r="GC20" s="137"/>
      <c r="GD20" s="137"/>
      <c r="GE20" s="137"/>
      <c r="GF20" s="137"/>
      <c r="GG20" s="137"/>
      <c r="GH20" s="137"/>
      <c r="GI20" s="137"/>
      <c r="GJ20" s="137"/>
      <c r="GK20" s="137"/>
      <c r="GL20" s="137"/>
      <c r="GM20" s="137"/>
      <c r="GN20" s="137"/>
      <c r="GO20" s="137"/>
      <c r="GP20" s="137"/>
      <c r="GQ20" s="137"/>
      <c r="GR20" s="137"/>
      <c r="GS20" s="137"/>
      <c r="GT20" s="137"/>
      <c r="GU20" s="137"/>
      <c r="GV20" s="137"/>
      <c r="GW20" s="137"/>
      <c r="GX20" s="137"/>
      <c r="GY20" s="137"/>
      <c r="GZ20" s="137"/>
      <c r="HA20" s="137"/>
      <c r="HB20" s="137"/>
      <c r="HC20" s="137"/>
      <c r="HD20" s="137"/>
      <c r="HE20" s="137"/>
      <c r="HF20" s="137"/>
      <c r="HG20" s="137"/>
      <c r="HH20" s="137"/>
      <c r="HI20" s="137"/>
      <c r="HJ20" s="137"/>
      <c r="HK20" s="137"/>
      <c r="HL20" s="137"/>
      <c r="HM20" s="137"/>
      <c r="HN20" s="137"/>
      <c r="HO20" s="137"/>
      <c r="HP20" s="137"/>
      <c r="HQ20" s="137"/>
      <c r="HR20" s="137"/>
      <c r="HS20" s="137"/>
      <c r="HT20" s="137"/>
      <c r="HU20" s="137"/>
      <c r="HV20" s="137"/>
      <c r="HW20" s="137"/>
      <c r="HX20" s="137"/>
      <c r="HY20" s="137"/>
      <c r="HZ20" s="137"/>
      <c r="IA20" s="137"/>
      <c r="IB20" s="137"/>
      <c r="IC20" s="137"/>
      <c r="ID20" s="137"/>
      <c r="IE20" s="137"/>
      <c r="IF20" s="137"/>
      <c r="IG20" s="137"/>
      <c r="IH20" s="137"/>
      <c r="II20" s="137"/>
      <c r="IJ20" s="137"/>
      <c r="IK20" s="137"/>
      <c r="IL20" s="137"/>
      <c r="IM20" s="137"/>
      <c r="IN20" s="137"/>
      <c r="IO20" s="137"/>
      <c r="IP20" s="137"/>
      <c r="IQ20" s="137"/>
      <c r="IR20" s="137"/>
      <c r="IS20" s="137"/>
      <c r="IT20" s="137"/>
    </row>
    <row r="21" ht="14.25" customHeight="1" spans="1:254">
      <c r="A21" s="137"/>
      <c r="B21" s="137"/>
      <c r="C21" s="136"/>
      <c r="D21" s="137"/>
      <c r="E21" s="136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137"/>
      <c r="CP21" s="137"/>
      <c r="CQ21" s="137"/>
      <c r="CR21" s="137"/>
      <c r="CS21" s="137"/>
      <c r="CT21" s="137"/>
      <c r="CU21" s="137"/>
      <c r="CV21" s="137"/>
      <c r="CW21" s="137"/>
      <c r="CX21" s="137"/>
      <c r="CY21" s="137"/>
      <c r="CZ21" s="137"/>
      <c r="DA21" s="137"/>
      <c r="DB21" s="137"/>
      <c r="DC21" s="137"/>
      <c r="DD21" s="137"/>
      <c r="DE21" s="137"/>
      <c r="DF21" s="137"/>
      <c r="DG21" s="137"/>
      <c r="DH21" s="137"/>
      <c r="DI21" s="137"/>
      <c r="DJ21" s="137"/>
      <c r="DK21" s="137"/>
      <c r="DL21" s="137"/>
      <c r="DM21" s="137"/>
      <c r="DN21" s="137"/>
      <c r="DO21" s="137"/>
      <c r="DP21" s="137"/>
      <c r="DQ21" s="137"/>
      <c r="DR21" s="137"/>
      <c r="DS21" s="137"/>
      <c r="DT21" s="137"/>
      <c r="DU21" s="137"/>
      <c r="DV21" s="137"/>
      <c r="DW21" s="137"/>
      <c r="DX21" s="137"/>
      <c r="DY21" s="137"/>
      <c r="DZ21" s="137"/>
      <c r="EA21" s="137"/>
      <c r="EB21" s="137"/>
      <c r="EC21" s="137"/>
      <c r="ED21" s="137"/>
      <c r="EE21" s="137"/>
      <c r="EF21" s="137"/>
      <c r="EG21" s="137"/>
      <c r="EH21" s="137"/>
      <c r="EI21" s="137"/>
      <c r="EJ21" s="137"/>
      <c r="EK21" s="137"/>
      <c r="EL21" s="137"/>
      <c r="EM21" s="137"/>
      <c r="EN21" s="137"/>
      <c r="EO21" s="137"/>
      <c r="EP21" s="137"/>
      <c r="EQ21" s="137"/>
      <c r="ER21" s="137"/>
      <c r="ES21" s="137"/>
      <c r="ET21" s="137"/>
      <c r="EU21" s="137"/>
      <c r="EV21" s="137"/>
      <c r="EW21" s="137"/>
      <c r="EX21" s="137"/>
      <c r="EY21" s="137"/>
      <c r="EZ21" s="137"/>
      <c r="FA21" s="137"/>
      <c r="FB21" s="137"/>
      <c r="FC21" s="137"/>
      <c r="FD21" s="137"/>
      <c r="FE21" s="137"/>
      <c r="FF21" s="137"/>
      <c r="FG21" s="137"/>
      <c r="FH21" s="137"/>
      <c r="FI21" s="137"/>
      <c r="FJ21" s="137"/>
      <c r="FK21" s="137"/>
      <c r="FL21" s="137"/>
      <c r="FM21" s="137"/>
      <c r="FN21" s="137"/>
      <c r="FO21" s="137"/>
      <c r="FP21" s="137"/>
      <c r="FQ21" s="137"/>
      <c r="FR21" s="137"/>
      <c r="FS21" s="137"/>
      <c r="FT21" s="137"/>
      <c r="FU21" s="137"/>
      <c r="FV21" s="137"/>
      <c r="FW21" s="137"/>
      <c r="FX21" s="137"/>
      <c r="FY21" s="137"/>
      <c r="FZ21" s="137"/>
      <c r="GA21" s="137"/>
      <c r="GB21" s="137"/>
      <c r="GC21" s="137"/>
      <c r="GD21" s="137"/>
      <c r="GE21" s="137"/>
      <c r="GF21" s="137"/>
      <c r="GG21" s="137"/>
      <c r="GH21" s="137"/>
      <c r="GI21" s="137"/>
      <c r="GJ21" s="137"/>
      <c r="GK21" s="137"/>
      <c r="GL21" s="137"/>
      <c r="GM21" s="137"/>
      <c r="GN21" s="137"/>
      <c r="GO21" s="137"/>
      <c r="GP21" s="137"/>
      <c r="GQ21" s="137"/>
      <c r="GR21" s="137"/>
      <c r="GS21" s="137"/>
      <c r="GT21" s="137"/>
      <c r="GU21" s="137"/>
      <c r="GV21" s="137"/>
      <c r="GW21" s="137"/>
      <c r="GX21" s="137"/>
      <c r="GY21" s="137"/>
      <c r="GZ21" s="137"/>
      <c r="HA21" s="137"/>
      <c r="HB21" s="137"/>
      <c r="HC21" s="137"/>
      <c r="HD21" s="137"/>
      <c r="HE21" s="137"/>
      <c r="HF21" s="137"/>
      <c r="HG21" s="137"/>
      <c r="HH21" s="137"/>
      <c r="HI21" s="137"/>
      <c r="HJ21" s="137"/>
      <c r="HK21" s="137"/>
      <c r="HL21" s="137"/>
      <c r="HM21" s="137"/>
      <c r="HN21" s="137"/>
      <c r="HO21" s="137"/>
      <c r="HP21" s="137"/>
      <c r="HQ21" s="137"/>
      <c r="HR21" s="137"/>
      <c r="HS21" s="137"/>
      <c r="HT21" s="137"/>
      <c r="HU21" s="137"/>
      <c r="HV21" s="137"/>
      <c r="HW21" s="137"/>
      <c r="HX21" s="137"/>
      <c r="HY21" s="137"/>
      <c r="HZ21" s="137"/>
      <c r="IA21" s="137"/>
      <c r="IB21" s="137"/>
      <c r="IC21" s="137"/>
      <c r="ID21" s="137"/>
      <c r="IE21" s="137"/>
      <c r="IF21" s="137"/>
      <c r="IG21" s="137"/>
      <c r="IH21" s="137"/>
      <c r="II21" s="137"/>
      <c r="IJ21" s="137"/>
      <c r="IK21" s="137"/>
      <c r="IL21" s="137"/>
      <c r="IM21" s="137"/>
      <c r="IN21" s="137"/>
      <c r="IO21" s="137"/>
      <c r="IP21" s="137"/>
      <c r="IQ21" s="137"/>
      <c r="IR21" s="137"/>
      <c r="IS21" s="137"/>
      <c r="IT21" s="137"/>
    </row>
    <row r="22" ht="14.25" customHeight="1" spans="1:254">
      <c r="A22" s="137"/>
      <c r="B22" s="137"/>
      <c r="C22" s="136"/>
      <c r="D22" s="137"/>
      <c r="E22" s="136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  <c r="CY22" s="137"/>
      <c r="CZ22" s="137"/>
      <c r="DA22" s="137"/>
      <c r="DB22" s="137"/>
      <c r="DC22" s="137"/>
      <c r="DD22" s="137"/>
      <c r="DE22" s="137"/>
      <c r="DF22" s="137"/>
      <c r="DG22" s="137"/>
      <c r="DH22" s="137"/>
      <c r="DI22" s="137"/>
      <c r="DJ22" s="137"/>
      <c r="DK22" s="137"/>
      <c r="DL22" s="137"/>
      <c r="DM22" s="137"/>
      <c r="DN22" s="137"/>
      <c r="DO22" s="137"/>
      <c r="DP22" s="137"/>
      <c r="DQ22" s="137"/>
      <c r="DR22" s="137"/>
      <c r="DS22" s="137"/>
      <c r="DT22" s="137"/>
      <c r="DU22" s="137"/>
      <c r="DV22" s="137"/>
      <c r="DW22" s="137"/>
      <c r="DX22" s="137"/>
      <c r="DY22" s="137"/>
      <c r="DZ22" s="137"/>
      <c r="EA22" s="137"/>
      <c r="EB22" s="137"/>
      <c r="EC22" s="137"/>
      <c r="ED22" s="137"/>
      <c r="EE22" s="137"/>
      <c r="EF22" s="137"/>
      <c r="EG22" s="137"/>
      <c r="EH22" s="137"/>
      <c r="EI22" s="137"/>
      <c r="EJ22" s="137"/>
      <c r="EK22" s="137"/>
      <c r="EL22" s="137"/>
      <c r="EM22" s="137"/>
      <c r="EN22" s="137"/>
      <c r="EO22" s="137"/>
      <c r="EP22" s="137"/>
      <c r="EQ22" s="137"/>
      <c r="ER22" s="137"/>
      <c r="ES22" s="137"/>
      <c r="ET22" s="137"/>
      <c r="EU22" s="137"/>
      <c r="EV22" s="137"/>
      <c r="EW22" s="137"/>
      <c r="EX22" s="137"/>
      <c r="EY22" s="137"/>
      <c r="EZ22" s="137"/>
      <c r="FA22" s="137"/>
      <c r="FB22" s="137"/>
      <c r="FC22" s="137"/>
      <c r="FD22" s="137"/>
      <c r="FE22" s="137"/>
      <c r="FF22" s="137"/>
      <c r="FG22" s="137"/>
      <c r="FH22" s="137"/>
      <c r="FI22" s="137"/>
      <c r="FJ22" s="137"/>
      <c r="FK22" s="137"/>
      <c r="FL22" s="137"/>
      <c r="FM22" s="137"/>
      <c r="FN22" s="137"/>
      <c r="FO22" s="137"/>
      <c r="FP22" s="137"/>
      <c r="FQ22" s="137"/>
      <c r="FR22" s="137"/>
      <c r="FS22" s="137"/>
      <c r="FT22" s="137"/>
      <c r="FU22" s="137"/>
      <c r="FV22" s="137"/>
      <c r="FW22" s="137"/>
      <c r="FX22" s="137"/>
      <c r="FY22" s="137"/>
      <c r="FZ22" s="137"/>
      <c r="GA22" s="137"/>
      <c r="GB22" s="137"/>
      <c r="GC22" s="137"/>
      <c r="GD22" s="137"/>
      <c r="GE22" s="137"/>
      <c r="GF22" s="137"/>
      <c r="GG22" s="137"/>
      <c r="GH22" s="137"/>
      <c r="GI22" s="137"/>
      <c r="GJ22" s="137"/>
      <c r="GK22" s="137"/>
      <c r="GL22" s="137"/>
      <c r="GM22" s="137"/>
      <c r="GN22" s="137"/>
      <c r="GO22" s="137"/>
      <c r="GP22" s="137"/>
      <c r="GQ22" s="137"/>
      <c r="GR22" s="137"/>
      <c r="GS22" s="137"/>
      <c r="GT22" s="137"/>
      <c r="GU22" s="137"/>
      <c r="GV22" s="137"/>
      <c r="GW22" s="137"/>
      <c r="GX22" s="137"/>
      <c r="GY22" s="137"/>
      <c r="GZ22" s="137"/>
      <c r="HA22" s="137"/>
      <c r="HB22" s="137"/>
      <c r="HC22" s="137"/>
      <c r="HD22" s="137"/>
      <c r="HE22" s="137"/>
      <c r="HF22" s="137"/>
      <c r="HG22" s="137"/>
      <c r="HH22" s="137"/>
      <c r="HI22" s="137"/>
      <c r="HJ22" s="137"/>
      <c r="HK22" s="137"/>
      <c r="HL22" s="137"/>
      <c r="HM22" s="137"/>
      <c r="HN22" s="137"/>
      <c r="HO22" s="137"/>
      <c r="HP22" s="137"/>
      <c r="HQ22" s="137"/>
      <c r="HR22" s="137"/>
      <c r="HS22" s="137"/>
      <c r="HT22" s="137"/>
      <c r="HU22" s="137"/>
      <c r="HV22" s="137"/>
      <c r="HW22" s="137"/>
      <c r="HX22" s="137"/>
      <c r="HY22" s="137"/>
      <c r="HZ22" s="137"/>
      <c r="IA22" s="137"/>
      <c r="IB22" s="137"/>
      <c r="IC22" s="137"/>
      <c r="ID22" s="137"/>
      <c r="IE22" s="137"/>
      <c r="IF22" s="137"/>
      <c r="IG22" s="137"/>
      <c r="IH22" s="137"/>
      <c r="II22" s="137"/>
      <c r="IJ22" s="137"/>
      <c r="IK22" s="137"/>
      <c r="IL22" s="137"/>
      <c r="IM22" s="137"/>
      <c r="IN22" s="137"/>
      <c r="IO22" s="137"/>
      <c r="IP22" s="137"/>
      <c r="IQ22" s="137"/>
      <c r="IR22" s="137"/>
      <c r="IS22" s="137"/>
      <c r="IT22" s="137"/>
    </row>
    <row r="23" ht="14.25" customHeight="1" spans="1:254">
      <c r="A23" s="137"/>
      <c r="B23" s="137"/>
      <c r="C23" s="136"/>
      <c r="D23" s="136"/>
      <c r="E23" s="136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137"/>
      <c r="CR23" s="137"/>
      <c r="CS23" s="137"/>
      <c r="CT23" s="137"/>
      <c r="CU23" s="137"/>
      <c r="CV23" s="137"/>
      <c r="CW23" s="137"/>
      <c r="CX23" s="137"/>
      <c r="CY23" s="137"/>
      <c r="CZ23" s="137"/>
      <c r="DA23" s="137"/>
      <c r="DB23" s="137"/>
      <c r="DC23" s="137"/>
      <c r="DD23" s="137"/>
      <c r="DE23" s="137"/>
      <c r="DF23" s="137"/>
      <c r="DG23" s="137"/>
      <c r="DH23" s="137"/>
      <c r="DI23" s="137"/>
      <c r="DJ23" s="137"/>
      <c r="DK23" s="137"/>
      <c r="DL23" s="137"/>
      <c r="DM23" s="137"/>
      <c r="DN23" s="137"/>
      <c r="DO23" s="137"/>
      <c r="DP23" s="137"/>
      <c r="DQ23" s="137"/>
      <c r="DR23" s="137"/>
      <c r="DS23" s="137"/>
      <c r="DT23" s="137"/>
      <c r="DU23" s="137"/>
      <c r="DV23" s="137"/>
      <c r="DW23" s="137"/>
      <c r="DX23" s="137"/>
      <c r="DY23" s="137"/>
      <c r="DZ23" s="137"/>
      <c r="EA23" s="137"/>
      <c r="EB23" s="137"/>
      <c r="EC23" s="137"/>
      <c r="ED23" s="137"/>
      <c r="EE23" s="137"/>
      <c r="EF23" s="137"/>
      <c r="EG23" s="137"/>
      <c r="EH23" s="137"/>
      <c r="EI23" s="137"/>
      <c r="EJ23" s="137"/>
      <c r="EK23" s="137"/>
      <c r="EL23" s="137"/>
      <c r="EM23" s="137"/>
      <c r="EN23" s="137"/>
      <c r="EO23" s="137"/>
      <c r="EP23" s="137"/>
      <c r="EQ23" s="137"/>
      <c r="ER23" s="137"/>
      <c r="ES23" s="137"/>
      <c r="ET23" s="137"/>
      <c r="EU23" s="137"/>
      <c r="EV23" s="137"/>
      <c r="EW23" s="137"/>
      <c r="EX23" s="137"/>
      <c r="EY23" s="137"/>
      <c r="EZ23" s="137"/>
      <c r="FA23" s="137"/>
      <c r="FB23" s="137"/>
      <c r="FC23" s="137"/>
      <c r="FD23" s="137"/>
      <c r="FE23" s="137"/>
      <c r="FF23" s="137"/>
      <c r="FG23" s="137"/>
      <c r="FH23" s="137"/>
      <c r="FI23" s="137"/>
      <c r="FJ23" s="137"/>
      <c r="FK23" s="137"/>
      <c r="FL23" s="137"/>
      <c r="FM23" s="137"/>
      <c r="FN23" s="137"/>
      <c r="FO23" s="137"/>
      <c r="FP23" s="137"/>
      <c r="FQ23" s="137"/>
      <c r="FR23" s="137"/>
      <c r="FS23" s="137"/>
      <c r="FT23" s="137"/>
      <c r="FU23" s="137"/>
      <c r="FV23" s="137"/>
      <c r="FW23" s="137"/>
      <c r="FX23" s="137"/>
      <c r="FY23" s="137"/>
      <c r="FZ23" s="137"/>
      <c r="GA23" s="137"/>
      <c r="GB23" s="137"/>
      <c r="GC23" s="137"/>
      <c r="GD23" s="137"/>
      <c r="GE23" s="137"/>
      <c r="GF23" s="137"/>
      <c r="GG23" s="137"/>
      <c r="GH23" s="137"/>
      <c r="GI23" s="137"/>
      <c r="GJ23" s="137"/>
      <c r="GK23" s="137"/>
      <c r="GL23" s="137"/>
      <c r="GM23" s="137"/>
      <c r="GN23" s="137"/>
      <c r="GO23" s="137"/>
      <c r="GP23" s="137"/>
      <c r="GQ23" s="137"/>
      <c r="GR23" s="137"/>
      <c r="GS23" s="137"/>
      <c r="GT23" s="137"/>
      <c r="GU23" s="137"/>
      <c r="GV23" s="137"/>
      <c r="GW23" s="137"/>
      <c r="GX23" s="137"/>
      <c r="GY23" s="137"/>
      <c r="GZ23" s="137"/>
      <c r="HA23" s="137"/>
      <c r="HB23" s="137"/>
      <c r="HC23" s="137"/>
      <c r="HD23" s="137"/>
      <c r="HE23" s="137"/>
      <c r="HF23" s="137"/>
      <c r="HG23" s="137"/>
      <c r="HH23" s="137"/>
      <c r="HI23" s="137"/>
      <c r="HJ23" s="137"/>
      <c r="HK23" s="137"/>
      <c r="HL23" s="137"/>
      <c r="HM23" s="137"/>
      <c r="HN23" s="137"/>
      <c r="HO23" s="137"/>
      <c r="HP23" s="137"/>
      <c r="HQ23" s="137"/>
      <c r="HR23" s="137"/>
      <c r="HS23" s="137"/>
      <c r="HT23" s="137"/>
      <c r="HU23" s="137"/>
      <c r="HV23" s="137"/>
      <c r="HW23" s="137"/>
      <c r="HX23" s="137"/>
      <c r="HY23" s="137"/>
      <c r="HZ23" s="137"/>
      <c r="IA23" s="137"/>
      <c r="IB23" s="137"/>
      <c r="IC23" s="137"/>
      <c r="ID23" s="137"/>
      <c r="IE23" s="137"/>
      <c r="IF23" s="137"/>
      <c r="IG23" s="137"/>
      <c r="IH23" s="137"/>
      <c r="II23" s="137"/>
      <c r="IJ23" s="137"/>
      <c r="IK23" s="137"/>
      <c r="IL23" s="137"/>
      <c r="IM23" s="137"/>
      <c r="IN23" s="137"/>
      <c r="IO23" s="137"/>
      <c r="IP23" s="137"/>
      <c r="IQ23" s="137"/>
      <c r="IR23" s="137"/>
      <c r="IS23" s="137"/>
      <c r="IT23" s="137"/>
    </row>
    <row r="26" ht="14.25" customHeight="1" spans="1:254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  <c r="CW26" s="137"/>
      <c r="CX26" s="137"/>
      <c r="CY26" s="137"/>
      <c r="CZ26" s="137"/>
      <c r="DA26" s="137"/>
      <c r="DB26" s="137"/>
      <c r="DC26" s="137"/>
      <c r="DD26" s="137"/>
      <c r="DE26" s="137"/>
      <c r="DF26" s="137"/>
      <c r="DG26" s="137"/>
      <c r="DH26" s="137"/>
      <c r="DI26" s="137"/>
      <c r="DJ26" s="137"/>
      <c r="DK26" s="137"/>
      <c r="DL26" s="137"/>
      <c r="DM26" s="137"/>
      <c r="DN26" s="137"/>
      <c r="DO26" s="137"/>
      <c r="DP26" s="137"/>
      <c r="DQ26" s="137"/>
      <c r="DR26" s="137"/>
      <c r="DS26" s="137"/>
      <c r="DT26" s="137"/>
      <c r="DU26" s="137"/>
      <c r="DV26" s="137"/>
      <c r="DW26" s="137"/>
      <c r="DX26" s="137"/>
      <c r="DY26" s="137"/>
      <c r="DZ26" s="137"/>
      <c r="EA26" s="137"/>
      <c r="EB26" s="137"/>
      <c r="EC26" s="137"/>
      <c r="ED26" s="137"/>
      <c r="EE26" s="137"/>
      <c r="EF26" s="137"/>
      <c r="EG26" s="137"/>
      <c r="EH26" s="137"/>
      <c r="EI26" s="137"/>
      <c r="EJ26" s="137"/>
      <c r="EK26" s="137"/>
      <c r="EL26" s="137"/>
      <c r="EM26" s="137"/>
      <c r="EN26" s="137"/>
      <c r="EO26" s="137"/>
      <c r="EP26" s="137"/>
      <c r="EQ26" s="137"/>
      <c r="ER26" s="137"/>
      <c r="ES26" s="137"/>
      <c r="ET26" s="137"/>
      <c r="EU26" s="137"/>
      <c r="EV26" s="137"/>
      <c r="EW26" s="137"/>
      <c r="EX26" s="137"/>
      <c r="EY26" s="137"/>
      <c r="EZ26" s="137"/>
      <c r="FA26" s="137"/>
      <c r="FB26" s="137"/>
      <c r="FC26" s="137"/>
      <c r="FD26" s="137"/>
      <c r="FE26" s="137"/>
      <c r="FF26" s="137"/>
      <c r="FG26" s="137"/>
      <c r="FH26" s="137"/>
      <c r="FI26" s="137"/>
      <c r="FJ26" s="137"/>
      <c r="FK26" s="137"/>
      <c r="FL26" s="137"/>
      <c r="FM26" s="137"/>
      <c r="FN26" s="137"/>
      <c r="FO26" s="137"/>
      <c r="FP26" s="137"/>
      <c r="FQ26" s="137"/>
      <c r="FR26" s="137"/>
      <c r="FS26" s="137"/>
      <c r="FT26" s="137"/>
      <c r="FU26" s="137"/>
      <c r="FV26" s="137"/>
      <c r="FW26" s="137"/>
      <c r="FX26" s="137"/>
      <c r="FY26" s="137"/>
      <c r="FZ26" s="137"/>
      <c r="GA26" s="137"/>
      <c r="GB26" s="137"/>
      <c r="GC26" s="137"/>
      <c r="GD26" s="137"/>
      <c r="GE26" s="137"/>
      <c r="GF26" s="137"/>
      <c r="GG26" s="137"/>
      <c r="GH26" s="137"/>
      <c r="GI26" s="137"/>
      <c r="GJ26" s="137"/>
      <c r="GK26" s="137"/>
      <c r="GL26" s="137"/>
      <c r="GM26" s="137"/>
      <c r="GN26" s="137"/>
      <c r="GO26" s="137"/>
      <c r="GP26" s="137"/>
      <c r="GQ26" s="137"/>
      <c r="GR26" s="137"/>
      <c r="GS26" s="137"/>
      <c r="GT26" s="137"/>
      <c r="GU26" s="137"/>
      <c r="GV26" s="137"/>
      <c r="GW26" s="137"/>
      <c r="GX26" s="137"/>
      <c r="GY26" s="137"/>
      <c r="GZ26" s="137"/>
      <c r="HA26" s="137"/>
      <c r="HB26" s="137"/>
      <c r="HC26" s="137"/>
      <c r="HD26" s="137"/>
      <c r="HE26" s="137"/>
      <c r="HF26" s="137"/>
      <c r="HG26" s="137"/>
      <c r="HH26" s="137"/>
      <c r="HI26" s="137"/>
      <c r="HJ26" s="137"/>
      <c r="HK26" s="137"/>
      <c r="HL26" s="137"/>
      <c r="HM26" s="137"/>
      <c r="HN26" s="137"/>
      <c r="HO26" s="137"/>
      <c r="HP26" s="137"/>
      <c r="HQ26" s="137"/>
      <c r="HR26" s="137"/>
      <c r="HS26" s="137"/>
      <c r="HT26" s="137"/>
      <c r="HU26" s="137"/>
      <c r="HV26" s="137"/>
      <c r="HW26" s="137"/>
      <c r="HX26" s="137"/>
      <c r="HY26" s="137"/>
      <c r="HZ26" s="137"/>
      <c r="IA26" s="137"/>
      <c r="IB26" s="137"/>
      <c r="IC26" s="137"/>
      <c r="ID26" s="137"/>
      <c r="IE26" s="137"/>
      <c r="IF26" s="137"/>
      <c r="IG26" s="137"/>
      <c r="IH26" s="137"/>
      <c r="II26" s="137"/>
      <c r="IJ26" s="137"/>
      <c r="IK26" s="137"/>
      <c r="IL26" s="137"/>
      <c r="IM26" s="137"/>
      <c r="IN26" s="137"/>
      <c r="IO26" s="137"/>
      <c r="IP26" s="137"/>
      <c r="IQ26" s="137"/>
      <c r="IR26" s="137"/>
      <c r="IS26" s="137"/>
      <c r="IT26" s="137"/>
    </row>
  </sheetData>
  <mergeCells count="2">
    <mergeCell ref="A4:B4"/>
    <mergeCell ref="C4:D4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scale="80" orientation="landscape" horizontalDpi="200" verticalDpi="300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7"/>
  <sheetViews>
    <sheetView showGridLines="0" showZeros="0" workbookViewId="0">
      <selection activeCell="F11" sqref="F11"/>
    </sheetView>
  </sheetViews>
  <sheetFormatPr defaultColWidth="9" defaultRowHeight="14.25"/>
  <cols>
    <col min="1" max="1" width="5.125" customWidth="1"/>
    <col min="2" max="3" width="4.875" customWidth="1"/>
    <col min="4" max="4" width="51.875" customWidth="1"/>
    <col min="5" max="5" width="15.125" customWidth="1"/>
    <col min="6" max="6" width="15.375" customWidth="1"/>
    <col min="7" max="7" width="15" customWidth="1"/>
    <col min="8" max="8" width="16.125" customWidth="1"/>
    <col min="9" max="9" width="18.25" customWidth="1"/>
  </cols>
  <sheetData>
    <row r="1" ht="19.5" customHeight="1" spans="9:9">
      <c r="I1" s="95"/>
    </row>
    <row r="2" ht="24" customHeight="1" spans="1:9">
      <c r="A2" s="81" t="s">
        <v>35</v>
      </c>
      <c r="B2" s="82"/>
      <c r="C2" s="82"/>
      <c r="D2" s="82"/>
      <c r="E2" s="82"/>
      <c r="F2" s="82"/>
      <c r="G2" s="82"/>
      <c r="H2" s="82"/>
      <c r="I2" s="82"/>
    </row>
    <row r="3" ht="21" customHeight="1" spans="1:9">
      <c r="A3" s="7" t="s">
        <v>1</v>
      </c>
      <c r="I3" s="96" t="s">
        <v>2</v>
      </c>
    </row>
    <row r="4" ht="21" customHeight="1" spans="1:9">
      <c r="A4" s="39" t="s">
        <v>36</v>
      </c>
      <c r="B4" s="39"/>
      <c r="C4" s="39"/>
      <c r="D4" s="39"/>
      <c r="E4" s="39" t="s">
        <v>37</v>
      </c>
      <c r="F4" s="83"/>
      <c r="G4" s="83"/>
      <c r="H4" s="83"/>
      <c r="I4" s="39"/>
    </row>
    <row r="5" ht="22.5" customHeight="1" spans="1:9">
      <c r="A5" s="84" t="s">
        <v>38</v>
      </c>
      <c r="B5" s="84"/>
      <c r="C5" s="84"/>
      <c r="D5" s="85" t="s">
        <v>39</v>
      </c>
      <c r="E5" s="86" t="s">
        <v>40</v>
      </c>
      <c r="F5" s="87" t="s">
        <v>41</v>
      </c>
      <c r="G5" s="87"/>
      <c r="H5" s="88" t="s">
        <v>42</v>
      </c>
      <c r="I5" s="97" t="s">
        <v>43</v>
      </c>
    </row>
    <row r="6" s="79" customFormat="1" ht="45.75" customHeight="1" spans="1:9">
      <c r="A6" s="87" t="s">
        <v>44</v>
      </c>
      <c r="B6" s="87" t="s">
        <v>45</v>
      </c>
      <c r="C6" s="87" t="s">
        <v>46</v>
      </c>
      <c r="D6" s="89"/>
      <c r="E6" s="90"/>
      <c r="F6" s="87" t="s">
        <v>47</v>
      </c>
      <c r="G6" s="87" t="s">
        <v>48</v>
      </c>
      <c r="H6" s="88"/>
      <c r="I6" s="98"/>
    </row>
    <row r="7" ht="17.25" customHeight="1" spans="1:9">
      <c r="A7" s="39" t="s">
        <v>49</v>
      </c>
      <c r="B7" s="39" t="s">
        <v>49</v>
      </c>
      <c r="C7" s="39" t="s">
        <v>49</v>
      </c>
      <c r="D7" s="39" t="s">
        <v>49</v>
      </c>
      <c r="E7" s="39">
        <v>1</v>
      </c>
      <c r="F7" s="91">
        <v>2</v>
      </c>
      <c r="G7" s="39">
        <v>3</v>
      </c>
      <c r="H7" s="91">
        <v>4</v>
      </c>
      <c r="I7" s="39">
        <v>5</v>
      </c>
    </row>
    <row r="8" s="80" customFormat="1" ht="18" customHeight="1" spans="1:13">
      <c r="A8" s="19"/>
      <c r="B8" s="20"/>
      <c r="C8" s="20"/>
      <c r="D8" s="18" t="s">
        <v>50</v>
      </c>
      <c r="E8" s="116">
        <f>SUM(F8:I8)</f>
        <v>1098888</v>
      </c>
      <c r="F8" s="117">
        <f>SUM(F9:F12)</f>
        <v>250205</v>
      </c>
      <c r="G8" s="118">
        <f>SUM(G9:G13)</f>
        <v>298683</v>
      </c>
      <c r="H8" s="117">
        <f>SUM(H9:H12)</f>
        <v>350000</v>
      </c>
      <c r="I8" s="127">
        <f>SUM(I9:I14)</f>
        <v>200000</v>
      </c>
      <c r="J8" s="128"/>
      <c r="K8" s="128"/>
      <c r="L8" s="128"/>
      <c r="M8" s="99"/>
    </row>
    <row r="9" ht="18" customHeight="1" spans="1:9">
      <c r="A9" s="19">
        <v>201</v>
      </c>
      <c r="B9" s="20" t="s">
        <v>51</v>
      </c>
      <c r="C9" s="20" t="s">
        <v>52</v>
      </c>
      <c r="D9" s="44" t="s">
        <v>53</v>
      </c>
      <c r="E9" s="119">
        <f>SUM(F9:H9)</f>
        <v>611799</v>
      </c>
      <c r="F9" s="120">
        <v>232999</v>
      </c>
      <c r="G9" s="121">
        <v>28800</v>
      </c>
      <c r="H9" s="122">
        <v>350000</v>
      </c>
      <c r="I9" s="129"/>
    </row>
    <row r="10" ht="18" customHeight="1" spans="1:9">
      <c r="A10" s="19">
        <v>208</v>
      </c>
      <c r="B10" s="20" t="s">
        <v>54</v>
      </c>
      <c r="C10" s="20" t="s">
        <v>52</v>
      </c>
      <c r="D10" s="44" t="s">
        <v>55</v>
      </c>
      <c r="E10" s="123">
        <f>SUM(F10:H10)</f>
        <v>233116</v>
      </c>
      <c r="F10" s="124"/>
      <c r="G10" s="123">
        <v>233116</v>
      </c>
      <c r="H10" s="123"/>
      <c r="I10" s="130"/>
    </row>
    <row r="11" ht="18" customHeight="1" spans="1:9">
      <c r="A11" s="19">
        <v>210</v>
      </c>
      <c r="B11" s="20" t="s">
        <v>54</v>
      </c>
      <c r="C11" s="20" t="s">
        <v>52</v>
      </c>
      <c r="D11" s="65" t="s">
        <v>56</v>
      </c>
      <c r="E11" s="123">
        <f>SUM(F11:H11)</f>
        <v>17206</v>
      </c>
      <c r="F11" s="122">
        <v>17206</v>
      </c>
      <c r="H11" s="123"/>
      <c r="I11" s="130"/>
    </row>
    <row r="12" ht="18" customHeight="1" spans="1:9">
      <c r="A12" s="19">
        <v>221</v>
      </c>
      <c r="B12" s="20" t="s">
        <v>57</v>
      </c>
      <c r="C12" s="20" t="s">
        <v>52</v>
      </c>
      <c r="D12" s="66" t="s">
        <v>58</v>
      </c>
      <c r="E12" s="123">
        <f>SUM(F12:H12)</f>
        <v>33567</v>
      </c>
      <c r="F12" s="123"/>
      <c r="G12" s="123">
        <v>33567</v>
      </c>
      <c r="H12" s="123"/>
      <c r="I12" s="130"/>
    </row>
    <row r="13" ht="18" customHeight="1" spans="1:9">
      <c r="A13" s="19">
        <v>201</v>
      </c>
      <c r="B13" s="20" t="s">
        <v>51</v>
      </c>
      <c r="C13" s="20" t="s">
        <v>52</v>
      </c>
      <c r="D13" s="67" t="s">
        <v>53</v>
      </c>
      <c r="E13" s="123">
        <f>SUM(F13:H13)</f>
        <v>3200</v>
      </c>
      <c r="F13" s="125"/>
      <c r="G13" s="125">
        <v>3200</v>
      </c>
      <c r="H13" s="125"/>
      <c r="I13" s="131"/>
    </row>
    <row r="14" ht="18" customHeight="1" spans="1:9">
      <c r="A14" s="42">
        <v>201</v>
      </c>
      <c r="B14" s="43" t="s">
        <v>51</v>
      </c>
      <c r="C14" s="43" t="s">
        <v>59</v>
      </c>
      <c r="D14" s="44" t="s">
        <v>60</v>
      </c>
      <c r="E14" s="121">
        <v>200000</v>
      </c>
      <c r="F14" s="126"/>
      <c r="G14" s="126"/>
      <c r="H14" s="126"/>
      <c r="I14" s="132">
        <v>200000</v>
      </c>
    </row>
    <row r="15" ht="18" customHeight="1"/>
    <row r="16" ht="18" customHeight="1"/>
    <row r="17" ht="18" customHeight="1"/>
  </sheetData>
  <mergeCells count="7">
    <mergeCell ref="A4:D4"/>
    <mergeCell ref="E4:I4"/>
    <mergeCell ref="F5:G5"/>
    <mergeCell ref="D5:D6"/>
    <mergeCell ref="E5:E6"/>
    <mergeCell ref="H5:H6"/>
    <mergeCell ref="I5:I6"/>
  </mergeCells>
  <pageMargins left="0.75" right="0.75" top="1" bottom="1" header="0.5" footer="0.5"/>
  <pageSetup paperSize="9" scale="83" fitToHeight="99" orientation="landscape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5"/>
  <sheetViews>
    <sheetView showGridLines="0" showZeros="0" workbookViewId="0">
      <selection activeCell="G12" sqref="G12"/>
    </sheetView>
  </sheetViews>
  <sheetFormatPr defaultColWidth="9" defaultRowHeight="14.25" outlineLevelCol="7"/>
  <cols>
    <col min="1" max="1" width="5.125" customWidth="1"/>
    <col min="2" max="3" width="4.875" customWidth="1"/>
    <col min="4" max="4" width="51.875" customWidth="1"/>
    <col min="5" max="5" width="15.125" customWidth="1"/>
    <col min="6" max="6" width="15.375" customWidth="1"/>
    <col min="7" max="7" width="15" customWidth="1"/>
    <col min="8" max="8" width="16.125" customWidth="1"/>
  </cols>
  <sheetData>
    <row r="1" ht="19.5" customHeight="1" spans="8:8">
      <c r="H1" s="95"/>
    </row>
    <row r="2" ht="24" customHeight="1" spans="1:8">
      <c r="A2" s="81" t="s">
        <v>61</v>
      </c>
      <c r="B2" s="82"/>
      <c r="C2" s="82"/>
      <c r="D2" s="82"/>
      <c r="E2" s="82"/>
      <c r="F2" s="82"/>
      <c r="G2" s="82"/>
      <c r="H2" s="82"/>
    </row>
    <row r="3" ht="21" customHeight="1" spans="1:8">
      <c r="A3" s="7" t="s">
        <v>1</v>
      </c>
      <c r="H3" s="96" t="s">
        <v>2</v>
      </c>
    </row>
    <row r="4" ht="21" customHeight="1" spans="1:8">
      <c r="A4" s="39" t="s">
        <v>36</v>
      </c>
      <c r="B4" s="39"/>
      <c r="C4" s="39"/>
      <c r="D4" s="39"/>
      <c r="E4" s="39" t="s">
        <v>37</v>
      </c>
      <c r="F4" s="83"/>
      <c r="G4" s="83"/>
      <c r="H4" s="83"/>
    </row>
    <row r="5" ht="22.5" customHeight="1" spans="1:8">
      <c r="A5" s="84" t="s">
        <v>38</v>
      </c>
      <c r="B5" s="84"/>
      <c r="C5" s="84"/>
      <c r="D5" s="85" t="s">
        <v>39</v>
      </c>
      <c r="E5" s="86" t="s">
        <v>40</v>
      </c>
      <c r="F5" s="87" t="s">
        <v>41</v>
      </c>
      <c r="G5" s="87"/>
      <c r="H5" s="88" t="s">
        <v>42</v>
      </c>
    </row>
    <row r="6" s="79" customFormat="1" ht="45.75" customHeight="1" spans="1:8">
      <c r="A6" s="87" t="s">
        <v>44</v>
      </c>
      <c r="B6" s="87" t="s">
        <v>45</v>
      </c>
      <c r="C6" s="87" t="s">
        <v>46</v>
      </c>
      <c r="D6" s="89"/>
      <c r="E6" s="90"/>
      <c r="F6" s="87" t="s">
        <v>47</v>
      </c>
      <c r="G6" s="87" t="s">
        <v>48</v>
      </c>
      <c r="H6" s="88"/>
    </row>
    <row r="7" ht="17.25" customHeight="1" spans="1:8">
      <c r="A7" s="39" t="s">
        <v>49</v>
      </c>
      <c r="B7" s="39" t="s">
        <v>49</v>
      </c>
      <c r="C7" s="39" t="s">
        <v>49</v>
      </c>
      <c r="D7" s="39" t="s">
        <v>49</v>
      </c>
      <c r="E7" s="39">
        <v>1</v>
      </c>
      <c r="F7" s="112">
        <v>2</v>
      </c>
      <c r="G7" s="39">
        <v>3</v>
      </c>
      <c r="H7" s="91">
        <v>4</v>
      </c>
    </row>
    <row r="8" ht="18" customHeight="1" spans="1:8">
      <c r="A8" s="19"/>
      <c r="B8" s="20"/>
      <c r="C8" s="20"/>
      <c r="D8" s="18" t="s">
        <v>50</v>
      </c>
      <c r="E8" s="58">
        <f>SUM(E9:E13)</f>
        <v>898888</v>
      </c>
      <c r="F8" s="59">
        <f>SUM(F9:F12)</f>
        <v>250205</v>
      </c>
      <c r="G8" s="113">
        <f>SUM(G9:G13)</f>
        <v>298683</v>
      </c>
      <c r="H8" s="59">
        <f>SUM(H9:H12)</f>
        <v>350000</v>
      </c>
    </row>
    <row r="9" ht="18" customHeight="1" spans="1:8">
      <c r="A9" s="19">
        <v>201</v>
      </c>
      <c r="B9" s="20" t="s">
        <v>51</v>
      </c>
      <c r="C9" s="20" t="s">
        <v>52</v>
      </c>
      <c r="D9" s="44" t="s">
        <v>53</v>
      </c>
      <c r="E9" s="114">
        <f>SUM(F9:H9)</f>
        <v>611799</v>
      </c>
      <c r="F9" s="46">
        <v>232999</v>
      </c>
      <c r="G9" s="115">
        <v>28800</v>
      </c>
      <c r="H9" s="63">
        <v>350000</v>
      </c>
    </row>
    <row r="10" ht="18" customHeight="1" spans="1:8">
      <c r="A10" s="19">
        <v>208</v>
      </c>
      <c r="B10" s="20" t="s">
        <v>54</v>
      </c>
      <c r="C10" s="20" t="s">
        <v>52</v>
      </c>
      <c r="D10" s="44" t="s">
        <v>55</v>
      </c>
      <c r="E10" s="61">
        <f>SUM(F10:H10)</f>
        <v>233116</v>
      </c>
      <c r="F10" s="62"/>
      <c r="G10" s="61">
        <v>233116</v>
      </c>
      <c r="H10" s="61"/>
    </row>
    <row r="11" ht="18" customHeight="1" spans="1:8">
      <c r="A11" s="19">
        <v>210</v>
      </c>
      <c r="B11" s="20" t="s">
        <v>54</v>
      </c>
      <c r="C11" s="20" t="s">
        <v>52</v>
      </c>
      <c r="D11" s="65" t="s">
        <v>56</v>
      </c>
      <c r="E11" s="61">
        <f>SUM(F11:H11)</f>
        <v>17206</v>
      </c>
      <c r="F11" s="63">
        <v>17206</v>
      </c>
      <c r="H11" s="61"/>
    </row>
    <row r="12" ht="18" customHeight="1" spans="1:8">
      <c r="A12" s="19">
        <v>221</v>
      </c>
      <c r="B12" s="20" t="s">
        <v>57</v>
      </c>
      <c r="C12" s="20" t="s">
        <v>52</v>
      </c>
      <c r="D12" s="66" t="s">
        <v>58</v>
      </c>
      <c r="E12" s="61">
        <f>SUM(F12:H12)</f>
        <v>33567</v>
      </c>
      <c r="F12" s="61"/>
      <c r="G12" s="61">
        <v>33567</v>
      </c>
      <c r="H12" s="61"/>
    </row>
    <row r="13" ht="18" customHeight="1" spans="1:8">
      <c r="A13" s="19">
        <v>201</v>
      </c>
      <c r="B13" s="20" t="s">
        <v>51</v>
      </c>
      <c r="C13" s="20" t="s">
        <v>52</v>
      </c>
      <c r="D13" s="67" t="s">
        <v>53</v>
      </c>
      <c r="E13" s="61">
        <f>SUM(F13:H13)</f>
        <v>3200</v>
      </c>
      <c r="F13" s="69"/>
      <c r="G13" s="69">
        <v>3200</v>
      </c>
      <c r="H13" s="69"/>
    </row>
    <row r="14" ht="18" customHeight="1" spans="1:8">
      <c r="A14" s="42"/>
      <c r="B14" s="43"/>
      <c r="C14" s="43"/>
      <c r="D14" s="70"/>
      <c r="E14" s="71"/>
      <c r="F14" s="70"/>
      <c r="G14" s="70"/>
      <c r="H14" s="70"/>
    </row>
    <row r="15" ht="18" customHeight="1"/>
  </sheetData>
  <mergeCells count="6">
    <mergeCell ref="A4:D4"/>
    <mergeCell ref="E4:H4"/>
    <mergeCell ref="F5:G5"/>
    <mergeCell ref="D5:D6"/>
    <mergeCell ref="E5:E6"/>
    <mergeCell ref="H5:H6"/>
  </mergeCells>
  <pageMargins left="0.75" right="0.75" top="1" bottom="1" header="0.5" footer="0.5"/>
  <pageSetup paperSize="9" scale="88" fitToHeight="99" orientation="landscape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showGridLines="0" showZeros="0" workbookViewId="0">
      <selection activeCell="A3" sqref="A3"/>
    </sheetView>
  </sheetViews>
  <sheetFormatPr defaultColWidth="9" defaultRowHeight="14.25" outlineLevelCol="1"/>
  <cols>
    <col min="1" max="2" width="37.625" customWidth="1"/>
  </cols>
  <sheetData>
    <row r="1" spans="1:1">
      <c r="A1" s="100"/>
    </row>
    <row r="2" ht="38.1" customHeight="1" spans="1:2">
      <c r="A2" s="101" t="s">
        <v>62</v>
      </c>
      <c r="B2" s="102"/>
    </row>
    <row r="3" spans="1:2">
      <c r="A3" s="7" t="s">
        <v>1</v>
      </c>
      <c r="B3" s="103" t="s">
        <v>2</v>
      </c>
    </row>
    <row r="4" ht="27.95" customHeight="1" spans="1:2">
      <c r="A4" s="104" t="s">
        <v>63</v>
      </c>
      <c r="B4" s="105" t="s">
        <v>64</v>
      </c>
    </row>
    <row r="5" ht="27.95" customHeight="1" spans="1:2">
      <c r="A5" s="106" t="s">
        <v>65</v>
      </c>
      <c r="B5" s="107">
        <f>SUM(B6:B8)</f>
        <v>40000</v>
      </c>
    </row>
    <row r="6" ht="27.95" customHeight="1" spans="1:2">
      <c r="A6" s="108" t="s">
        <v>66</v>
      </c>
      <c r="B6" s="109"/>
    </row>
    <row r="7" ht="27.95" customHeight="1" spans="1:2">
      <c r="A7" s="108" t="s">
        <v>67</v>
      </c>
      <c r="B7" s="109"/>
    </row>
    <row r="8" ht="27.95" customHeight="1" spans="1:2">
      <c r="A8" s="108" t="s">
        <v>68</v>
      </c>
      <c r="B8" s="110">
        <v>40000</v>
      </c>
    </row>
    <row r="9" ht="27.95" customHeight="1" spans="1:2">
      <c r="A9" s="111" t="s">
        <v>69</v>
      </c>
      <c r="B9" s="110">
        <v>40000</v>
      </c>
    </row>
    <row r="10" ht="27.95" customHeight="1" spans="1:2">
      <c r="A10" s="108" t="s">
        <v>70</v>
      </c>
      <c r="B10" s="111"/>
    </row>
  </sheetData>
  <mergeCells count="1">
    <mergeCell ref="A2:B2"/>
  </mergeCells>
  <pageMargins left="0.75" right="0.75" top="1" bottom="1" header="0.510416666666667" footer="0.510416666666667"/>
  <pageSetup paperSize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8"/>
  <sheetViews>
    <sheetView showGridLines="0" showZeros="0" workbookViewId="0">
      <selection activeCell="A3" sqref="A3"/>
    </sheetView>
  </sheetViews>
  <sheetFormatPr defaultColWidth="9" defaultRowHeight="14.25"/>
  <cols>
    <col min="1" max="1" width="5.125" customWidth="1"/>
    <col min="2" max="3" width="4.875" customWidth="1"/>
    <col min="4" max="4" width="51.875" customWidth="1"/>
    <col min="5" max="5" width="15.125" customWidth="1"/>
    <col min="6" max="6" width="15.375" customWidth="1"/>
    <col min="7" max="7" width="15" customWidth="1"/>
    <col min="8" max="8" width="16.125" customWidth="1"/>
    <col min="9" max="9" width="18.25" customWidth="1"/>
  </cols>
  <sheetData>
    <row r="1" ht="19.5" customHeight="1" spans="9:9">
      <c r="I1" s="95"/>
    </row>
    <row r="2" ht="24" customHeight="1" spans="1:9">
      <c r="A2" s="81" t="s">
        <v>71</v>
      </c>
      <c r="B2" s="82"/>
      <c r="C2" s="82"/>
      <c r="D2" s="82"/>
      <c r="E2" s="82"/>
      <c r="F2" s="82"/>
      <c r="G2" s="82"/>
      <c r="H2" s="82"/>
      <c r="I2" s="82"/>
    </row>
    <row r="3" ht="21" customHeight="1" spans="1:9">
      <c r="A3" s="7" t="s">
        <v>1</v>
      </c>
      <c r="I3" s="96" t="s">
        <v>2</v>
      </c>
    </row>
    <row r="4" ht="21" customHeight="1" spans="1:9">
      <c r="A4" s="39" t="s">
        <v>36</v>
      </c>
      <c r="B4" s="39"/>
      <c r="C4" s="39"/>
      <c r="D4" s="39"/>
      <c r="E4" s="39" t="s">
        <v>37</v>
      </c>
      <c r="F4" s="83"/>
      <c r="G4" s="83"/>
      <c r="H4" s="83"/>
      <c r="I4" s="39"/>
    </row>
    <row r="5" ht="22.5" customHeight="1" spans="1:9">
      <c r="A5" s="84" t="s">
        <v>38</v>
      </c>
      <c r="B5" s="84"/>
      <c r="C5" s="84"/>
      <c r="D5" s="85" t="s">
        <v>39</v>
      </c>
      <c r="E5" s="86" t="s">
        <v>40</v>
      </c>
      <c r="F5" s="87" t="s">
        <v>41</v>
      </c>
      <c r="G5" s="87"/>
      <c r="H5" s="88" t="s">
        <v>42</v>
      </c>
      <c r="I5" s="97" t="s">
        <v>43</v>
      </c>
    </row>
    <row r="6" s="79" customFormat="1" ht="45.75" customHeight="1" spans="1:9">
      <c r="A6" s="87" t="s">
        <v>44</v>
      </c>
      <c r="B6" s="87" t="s">
        <v>45</v>
      </c>
      <c r="C6" s="87" t="s">
        <v>46</v>
      </c>
      <c r="D6" s="89"/>
      <c r="E6" s="90"/>
      <c r="F6" s="87" t="s">
        <v>47</v>
      </c>
      <c r="G6" s="87" t="s">
        <v>48</v>
      </c>
      <c r="H6" s="88"/>
      <c r="I6" s="98"/>
    </row>
    <row r="7" ht="17.25" customHeight="1" spans="1:9">
      <c r="A7" s="39" t="s">
        <v>49</v>
      </c>
      <c r="B7" s="39" t="s">
        <v>49</v>
      </c>
      <c r="C7" s="39" t="s">
        <v>49</v>
      </c>
      <c r="D7" s="39" t="s">
        <v>49</v>
      </c>
      <c r="E7" s="39">
        <v>1</v>
      </c>
      <c r="F7" s="91">
        <v>2</v>
      </c>
      <c r="G7" s="39">
        <v>3</v>
      </c>
      <c r="H7" s="91">
        <v>4</v>
      </c>
      <c r="I7" s="39">
        <v>5</v>
      </c>
    </row>
    <row r="8" s="80" customFormat="1" ht="18" customHeight="1" spans="1:13">
      <c r="A8" s="92" t="s">
        <v>72</v>
      </c>
      <c r="B8" s="92" t="s">
        <v>73</v>
      </c>
      <c r="C8" s="92" t="s">
        <v>74</v>
      </c>
      <c r="D8" s="93" t="s">
        <v>75</v>
      </c>
      <c r="E8" s="94" t="s">
        <v>76</v>
      </c>
      <c r="F8" s="94" t="s">
        <v>77</v>
      </c>
      <c r="G8" s="94" t="s">
        <v>78</v>
      </c>
      <c r="H8" s="94" t="s">
        <v>79</v>
      </c>
      <c r="I8" s="94" t="s">
        <v>80</v>
      </c>
      <c r="J8" s="99"/>
      <c r="K8" s="99"/>
      <c r="L8" s="99"/>
      <c r="M8" s="99"/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</sheetData>
  <mergeCells count="7">
    <mergeCell ref="A4:D4"/>
    <mergeCell ref="E4:I4"/>
    <mergeCell ref="F5:G5"/>
    <mergeCell ref="D5:D6"/>
    <mergeCell ref="E5:E6"/>
    <mergeCell ref="H5:H6"/>
    <mergeCell ref="I5:I6"/>
  </mergeCells>
  <pageMargins left="0.75" right="0.75" top="1" bottom="1" header="0.5" footer="0.5"/>
  <pageSetup paperSize="9" scale="83" fitToHeight="99" orientation="landscape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U15"/>
  <sheetViews>
    <sheetView showGridLines="0" showZeros="0" workbookViewId="0">
      <selection activeCell="I10" sqref="I10:I14"/>
    </sheetView>
  </sheetViews>
  <sheetFormatPr defaultColWidth="9" defaultRowHeight="14.25"/>
  <cols>
    <col min="1" max="3" width="4.375" customWidth="1"/>
    <col min="4" max="4" width="16.625" customWidth="1"/>
    <col min="5" max="5" width="10.875" customWidth="1"/>
    <col min="6" max="8" width="8.375" customWidth="1"/>
    <col min="9" max="9" width="10.125" customWidth="1"/>
    <col min="10" max="17" width="8.375" customWidth="1"/>
    <col min="18" max="18" width="11.25" customWidth="1"/>
  </cols>
  <sheetData>
    <row r="1" s="26" customFormat="1" ht="24.75" customHeight="1" spans="1:2">
      <c r="A1" s="51"/>
      <c r="B1" s="30"/>
    </row>
    <row r="2" s="27" customFormat="1" ht="24.75" customHeight="1" spans="1:18">
      <c r="A2" s="32" t="s">
        <v>81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ht="24.75" customHeight="1" spans="1:255">
      <c r="A3" s="7" t="s">
        <v>1</v>
      </c>
      <c r="B3" s="34"/>
      <c r="C3" s="34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77" t="s">
        <v>2</v>
      </c>
      <c r="R3" s="77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</row>
    <row r="4" s="28" customFormat="1" ht="27" customHeight="1" spans="1:18">
      <c r="A4" s="37" t="s">
        <v>38</v>
      </c>
      <c r="B4" s="37"/>
      <c r="C4" s="37"/>
      <c r="D4" s="52" t="s">
        <v>39</v>
      </c>
      <c r="E4" s="53" t="s">
        <v>41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="28" customFormat="1" ht="25.5" customHeight="1" spans="1:18">
      <c r="A5" s="52" t="s">
        <v>44</v>
      </c>
      <c r="B5" s="52" t="s">
        <v>45</v>
      </c>
      <c r="C5" s="52" t="s">
        <v>46</v>
      </c>
      <c r="D5" s="54"/>
      <c r="E5" s="37" t="s">
        <v>47</v>
      </c>
      <c r="F5" s="37"/>
      <c r="G5" s="37"/>
      <c r="H5" s="37"/>
      <c r="I5" s="36" t="s">
        <v>82</v>
      </c>
      <c r="J5" s="36"/>
      <c r="K5" s="36"/>
      <c r="L5" s="36"/>
      <c r="M5" s="36"/>
      <c r="N5" s="36"/>
      <c r="O5" s="36"/>
      <c r="P5" s="36"/>
      <c r="Q5" s="36"/>
      <c r="R5" s="36"/>
    </row>
    <row r="6" s="28" customFormat="1" ht="55.5" customHeight="1" spans="1:18">
      <c r="A6" s="55"/>
      <c r="B6" s="55"/>
      <c r="C6" s="55"/>
      <c r="D6" s="55"/>
      <c r="E6" s="37" t="s">
        <v>83</v>
      </c>
      <c r="F6" s="37" t="s">
        <v>84</v>
      </c>
      <c r="G6" s="37" t="s">
        <v>85</v>
      </c>
      <c r="H6" s="37" t="s">
        <v>86</v>
      </c>
      <c r="I6" s="37" t="s">
        <v>83</v>
      </c>
      <c r="J6" s="37" t="s">
        <v>87</v>
      </c>
      <c r="K6" s="37" t="s">
        <v>88</v>
      </c>
      <c r="L6" s="37" t="s">
        <v>89</v>
      </c>
      <c r="M6" s="72" t="s">
        <v>90</v>
      </c>
      <c r="N6" s="37" t="s">
        <v>91</v>
      </c>
      <c r="O6" s="37" t="s">
        <v>92</v>
      </c>
      <c r="P6" s="37" t="s">
        <v>93</v>
      </c>
      <c r="Q6" s="37" t="s">
        <v>94</v>
      </c>
      <c r="R6" s="37" t="s">
        <v>95</v>
      </c>
    </row>
    <row r="7" spans="1:18">
      <c r="A7" s="39" t="s">
        <v>49</v>
      </c>
      <c r="B7" s="39" t="s">
        <v>49</v>
      </c>
      <c r="C7" s="39" t="s">
        <v>49</v>
      </c>
      <c r="D7" s="39" t="s">
        <v>49</v>
      </c>
      <c r="E7" s="39"/>
      <c r="F7" s="39">
        <v>1</v>
      </c>
      <c r="G7" s="39">
        <v>2</v>
      </c>
      <c r="H7" s="39">
        <v>3</v>
      </c>
      <c r="I7" s="39"/>
      <c r="J7" s="39">
        <v>4</v>
      </c>
      <c r="K7" s="39">
        <v>5</v>
      </c>
      <c r="L7" s="39">
        <v>6</v>
      </c>
      <c r="M7" s="39">
        <v>7</v>
      </c>
      <c r="N7" s="39">
        <v>8</v>
      </c>
      <c r="O7" s="39">
        <v>9</v>
      </c>
      <c r="P7" s="39">
        <v>10</v>
      </c>
      <c r="Q7" s="39">
        <v>11</v>
      </c>
      <c r="R7" s="39">
        <v>12</v>
      </c>
    </row>
    <row r="8" spans="1:21">
      <c r="A8" s="56"/>
      <c r="B8" s="56"/>
      <c r="C8" s="56"/>
      <c r="D8" s="57"/>
      <c r="E8" s="58">
        <f>SUM(E10:E14)</f>
        <v>250205</v>
      </c>
      <c r="F8" s="58">
        <f t="shared" ref="F8:H8" si="0">SUM(F10:F13)</f>
        <v>232999</v>
      </c>
      <c r="G8" s="58">
        <f>SUM(G10:G13)</f>
        <v>17206</v>
      </c>
      <c r="H8" s="59">
        <f>SUM(H10:H13)</f>
        <v>0</v>
      </c>
      <c r="I8" s="59">
        <f t="shared" ref="I8:I14" si="1">SUM(J8:R8)</f>
        <v>298683</v>
      </c>
      <c r="J8" s="73">
        <f t="shared" ref="J8:R8" si="2">SUM(J10:J15)</f>
        <v>204316</v>
      </c>
      <c r="K8" s="73">
        <f>SUM(K10:K15)</f>
        <v>0</v>
      </c>
      <c r="L8" s="73">
        <f>SUM(L10:L15)</f>
        <v>0</v>
      </c>
      <c r="M8" s="73">
        <f>SUM(M10:M15)</f>
        <v>57600</v>
      </c>
      <c r="N8" s="73">
        <f>SUM(N10:N15)</f>
        <v>0</v>
      </c>
      <c r="O8" s="73">
        <f>SUM(O10:O15)</f>
        <v>33567</v>
      </c>
      <c r="P8" s="73">
        <f>SUM(P10:P15)</f>
        <v>0</v>
      </c>
      <c r="Q8" s="73">
        <f>SUM(Q10:Q15)</f>
        <v>0</v>
      </c>
      <c r="R8" s="73">
        <f>SUM(R10:R15)</f>
        <v>3200</v>
      </c>
      <c r="S8" s="78"/>
      <c r="T8" s="78"/>
      <c r="U8" s="78"/>
    </row>
    <row r="9" spans="1:18">
      <c r="A9" s="19"/>
      <c r="B9" s="20"/>
      <c r="C9" s="20"/>
      <c r="D9" s="18" t="s">
        <v>50</v>
      </c>
      <c r="E9" s="60"/>
      <c r="F9" s="61"/>
      <c r="G9" s="61"/>
      <c r="H9" s="62"/>
      <c r="I9" s="59">
        <f>SUM(J9:R9)</f>
        <v>0</v>
      </c>
      <c r="J9" s="74"/>
      <c r="K9" s="74"/>
      <c r="L9" s="74"/>
      <c r="M9" s="74"/>
      <c r="N9" s="74"/>
      <c r="O9" s="74"/>
      <c r="P9" s="74"/>
      <c r="Q9" s="74"/>
      <c r="R9" s="74"/>
    </row>
    <row r="10" spans="1:18">
      <c r="A10" s="19">
        <v>201</v>
      </c>
      <c r="B10" s="20" t="s">
        <v>51</v>
      </c>
      <c r="C10" s="20" t="s">
        <v>52</v>
      </c>
      <c r="D10" s="44" t="s">
        <v>53</v>
      </c>
      <c r="E10" s="61">
        <f t="shared" ref="E10:E13" si="3">SUM(F10:H10)</f>
        <v>232999</v>
      </c>
      <c r="F10" s="63">
        <v>232999</v>
      </c>
      <c r="G10" s="64"/>
      <c r="H10" s="63"/>
      <c r="I10" s="59">
        <f>SUM(J10:R10)</f>
        <v>28800</v>
      </c>
      <c r="J10" s="61"/>
      <c r="K10" s="61"/>
      <c r="L10" s="61"/>
      <c r="M10" s="61">
        <v>28800</v>
      </c>
      <c r="N10" s="61"/>
      <c r="O10" s="61"/>
      <c r="P10" s="70"/>
      <c r="Q10" s="70"/>
      <c r="R10" s="70"/>
    </row>
    <row r="11" spans="1:18">
      <c r="A11" s="19">
        <v>208</v>
      </c>
      <c r="B11" s="20" t="s">
        <v>54</v>
      </c>
      <c r="C11" s="20" t="s">
        <v>52</v>
      </c>
      <c r="D11" s="44" t="s">
        <v>55</v>
      </c>
      <c r="E11" s="61">
        <f>SUM(F11:H11)</f>
        <v>0</v>
      </c>
      <c r="F11" s="61"/>
      <c r="G11" s="61"/>
      <c r="H11" s="61"/>
      <c r="I11" s="59">
        <f>SUM(J11:R11)</f>
        <v>233116</v>
      </c>
      <c r="J11" s="61">
        <v>204316</v>
      </c>
      <c r="K11" s="61"/>
      <c r="L11" s="61"/>
      <c r="M11" s="61">
        <v>28800</v>
      </c>
      <c r="N11" s="61"/>
      <c r="O11" s="61"/>
      <c r="P11" s="70"/>
      <c r="Q11" s="70"/>
      <c r="R11" s="70"/>
    </row>
    <row r="12" spans="1:18">
      <c r="A12" s="19">
        <v>210</v>
      </c>
      <c r="B12" s="20" t="s">
        <v>54</v>
      </c>
      <c r="C12" s="20" t="s">
        <v>52</v>
      </c>
      <c r="D12" s="65" t="s">
        <v>56</v>
      </c>
      <c r="E12" s="61">
        <f>SUM(F12:H12)</f>
        <v>17206</v>
      </c>
      <c r="F12" s="61"/>
      <c r="G12" s="63">
        <v>17206</v>
      </c>
      <c r="H12" s="61"/>
      <c r="I12" s="59">
        <f>SUM(J12:R12)</f>
        <v>0</v>
      </c>
      <c r="J12" s="61"/>
      <c r="K12" s="61"/>
      <c r="L12" s="61"/>
      <c r="M12" s="61"/>
      <c r="N12" s="61"/>
      <c r="O12" s="61"/>
      <c r="P12" s="70"/>
      <c r="Q12" s="70"/>
      <c r="R12" s="70"/>
    </row>
    <row r="13" spans="1:18">
      <c r="A13" s="19">
        <v>221</v>
      </c>
      <c r="B13" s="20" t="s">
        <v>57</v>
      </c>
      <c r="C13" s="20" t="s">
        <v>52</v>
      </c>
      <c r="D13" s="66" t="s">
        <v>58</v>
      </c>
      <c r="E13" s="61">
        <f>SUM(F13:H13)</f>
        <v>0</v>
      </c>
      <c r="F13" s="61"/>
      <c r="G13" s="61"/>
      <c r="H13" s="61"/>
      <c r="I13" s="59">
        <f>SUM(J13:R13)</f>
        <v>33567</v>
      </c>
      <c r="J13" s="61"/>
      <c r="K13" s="61"/>
      <c r="L13" s="61"/>
      <c r="M13" s="61"/>
      <c r="N13" s="61"/>
      <c r="O13" s="61">
        <v>33567</v>
      </c>
      <c r="P13" s="70"/>
      <c r="Q13" s="70"/>
      <c r="R13" s="70"/>
    </row>
    <row r="14" spans="1:18">
      <c r="A14" s="19">
        <v>201</v>
      </c>
      <c r="B14" s="20" t="s">
        <v>51</v>
      </c>
      <c r="C14" s="20" t="s">
        <v>52</v>
      </c>
      <c r="D14" s="67" t="s">
        <v>53</v>
      </c>
      <c r="E14" s="68"/>
      <c r="F14" s="69"/>
      <c r="G14" s="69"/>
      <c r="H14" s="69"/>
      <c r="I14" s="59">
        <f>SUM(J14:R14)</f>
        <v>3200</v>
      </c>
      <c r="J14" s="69"/>
      <c r="K14" s="69"/>
      <c r="L14" s="69"/>
      <c r="M14" s="69"/>
      <c r="N14" s="69"/>
      <c r="O14" s="69"/>
      <c r="P14" s="75"/>
      <c r="Q14" s="75"/>
      <c r="R14" s="69">
        <v>3200</v>
      </c>
    </row>
    <row r="15" spans="1:18">
      <c r="A15" s="42"/>
      <c r="B15" s="43"/>
      <c r="C15" s="43"/>
      <c r="D15" s="70"/>
      <c r="E15" s="71"/>
      <c r="F15" s="70"/>
      <c r="G15" s="70"/>
      <c r="H15" s="70"/>
      <c r="I15" s="76"/>
      <c r="J15" s="76"/>
      <c r="K15" s="76"/>
      <c r="L15" s="76"/>
      <c r="M15" s="76"/>
      <c r="N15" s="76"/>
      <c r="O15" s="76"/>
      <c r="P15" s="76"/>
      <c r="Q15" s="76"/>
      <c r="R15" s="76"/>
    </row>
  </sheetData>
  <mergeCells count="8">
    <mergeCell ref="A1:B1"/>
    <mergeCell ref="Q3:R3"/>
    <mergeCell ref="A4:C4"/>
    <mergeCell ref="E5:H5"/>
    <mergeCell ref="A5:A6"/>
    <mergeCell ref="B5:B6"/>
    <mergeCell ref="C5:C6"/>
    <mergeCell ref="D4:D6"/>
  </mergeCells>
  <pageMargins left="0.75" right="0.75" top="1" bottom="1" header="0.510416666666667" footer="0.510416666666667"/>
  <pageSetup paperSize="9" scale="60" fitToHeight="1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部门收支总体情况表1</vt:lpstr>
      <vt:lpstr>部门收入总体情况表2</vt:lpstr>
      <vt:lpstr>部门支出总体情况表3</vt:lpstr>
      <vt:lpstr>财政拨款收支总体情况表4</vt:lpstr>
      <vt:lpstr>一般公共预算支出情况表5</vt:lpstr>
      <vt:lpstr>一般公共预算基本支出情况</vt:lpstr>
      <vt:lpstr>一般公共预算“三公”</vt:lpstr>
      <vt:lpstr>政府性基金预算支出情况表</vt:lpstr>
      <vt:lpstr>人员表9</vt:lpstr>
      <vt:lpstr>运转表10</vt:lpstr>
      <vt:lpstr>专项表11</vt:lpstr>
      <vt:lpstr>Sheet12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User</cp:lastModifiedBy>
  <dcterms:created xsi:type="dcterms:W3CDTF">2016-12-15T18:58:54Z</dcterms:created>
  <dcterms:modified xsi:type="dcterms:W3CDTF">2016-12-15T20:20:39Z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68438</vt:i4>
  </property>
  <property fmtid="{D5CDD505-2E9C-101B-9397-08002B2CF9AE}" pid="3" name="KSOProductBuildVer">
    <vt:lpwstr>2052-9.1.0.4472</vt:lpwstr>
  </property>
</Properties>
</file>